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2"/>
  </bookViews>
  <sheets>
    <sheet name="Box" sheetId="4" r:id="rId1"/>
    <sheet name="Commercial and ESD" sheetId="1" r:id="rId2"/>
    <sheet name="EDU" sheetId="3" r:id="rId3"/>
  </sheets>
  <calcPr calcId="152511"/>
</workbook>
</file>

<file path=xl/calcChain.xml><?xml version="1.0" encoding="utf-8"?>
<calcChain xmlns="http://schemas.openxmlformats.org/spreadsheetml/2006/main">
  <c r="E73" i="1" l="1"/>
  <c r="E72" i="1"/>
  <c r="E85" i="1"/>
  <c r="E84" i="1"/>
  <c r="E74" i="1"/>
  <c r="E75" i="1"/>
  <c r="E76" i="1"/>
  <c r="E77" i="1"/>
  <c r="E78" i="1"/>
  <c r="E79" i="1"/>
  <c r="E80" i="1"/>
  <c r="E65" i="1"/>
  <c r="E59" i="1"/>
  <c r="E60" i="1"/>
  <c r="E61" i="1"/>
  <c r="E62" i="1"/>
  <c r="E63" i="1"/>
  <c r="E64" i="1"/>
  <c r="E58" i="1"/>
</calcChain>
</file>

<file path=xl/sharedStrings.xml><?xml version="1.0" encoding="utf-8"?>
<sst xmlns="http://schemas.openxmlformats.org/spreadsheetml/2006/main" count="581" uniqueCount="273">
  <si>
    <t>Professional Products</t>
  </si>
  <si>
    <t>Part Number</t>
  </si>
  <si>
    <t>Language</t>
  </si>
  <si>
    <t>English</t>
  </si>
  <si>
    <t>SAC7000</t>
  </si>
  <si>
    <t>SRP</t>
  </si>
  <si>
    <t>Retail             (цена за лицензию)</t>
  </si>
  <si>
    <t>SAC70SL1</t>
  </si>
  <si>
    <t>ACID™ Pro 7</t>
  </si>
  <si>
    <t>SPL2094</t>
  </si>
  <si>
    <t xml:space="preserve">Sony Sound Forge Pro 11 </t>
  </si>
  <si>
    <t>SF11094</t>
  </si>
  <si>
    <t>SF11095</t>
  </si>
  <si>
    <t>SF110SL1</t>
  </si>
  <si>
    <t>ASF11099ESD</t>
  </si>
  <si>
    <t>SPL2099ESD</t>
  </si>
  <si>
    <t>ASAC7099ESD</t>
  </si>
  <si>
    <t>KSF110SL1</t>
  </si>
  <si>
    <t>KSF110SLU1</t>
  </si>
  <si>
    <t>Sony Sound Forge Pro Mac 2</t>
  </si>
  <si>
    <t>SFM2099ESD</t>
  </si>
  <si>
    <t>Sony Sound Forge Pro Mac 2 - Upgrade</t>
  </si>
  <si>
    <t>SAMSM1094ESD</t>
  </si>
  <si>
    <t>SAMSM1099ESD</t>
  </si>
  <si>
    <t>KSFM20SL1</t>
  </si>
  <si>
    <t>Sony Sound Forge Pro Mac 2 - Volume License Upgrade 5+ Users</t>
  </si>
  <si>
    <t>SFM20SLU1</t>
  </si>
  <si>
    <t>ASFM2099ESD</t>
  </si>
  <si>
    <t xml:space="preserve">Sony Sound Forge Pro Mac 2 - Academic </t>
  </si>
  <si>
    <t>SFM20SL1</t>
  </si>
  <si>
    <t>Sony Sound Forge Pro Mac 2 - Academic Volume License Upgrade 5+ Users</t>
  </si>
  <si>
    <t>Sony Movie Studio 13</t>
  </si>
  <si>
    <t>SMS13099ESD</t>
  </si>
  <si>
    <t>Sony Movie Studio 13 Platinum</t>
  </si>
  <si>
    <t>Sony Movie Studio 13 Platinum - Upgrade</t>
  </si>
  <si>
    <t>SPMS13099ESD</t>
  </si>
  <si>
    <t>SPMS13094ESD</t>
  </si>
  <si>
    <t>Sony Movie Studio 13 Suite</t>
  </si>
  <si>
    <t>Sony Movie Studio 13 Suite - Upgrade</t>
  </si>
  <si>
    <t>SMST13099ESD</t>
  </si>
  <si>
    <t>SMST13094ESD</t>
  </si>
  <si>
    <t>Sony Sound Forge Audio Studio 10 2014 Release</t>
  </si>
  <si>
    <t>Sony Sound Forge Audio Studio 10 2014 Release - Upgrade</t>
  </si>
  <si>
    <t>SFS10099ESD</t>
  </si>
  <si>
    <t>SFS10094ESD</t>
  </si>
  <si>
    <t>Sony ACID Music Studio 10</t>
  </si>
  <si>
    <t xml:space="preserve">Sony ACID Music Studio 10 - Upgrade </t>
  </si>
  <si>
    <t>SAMST10099ESD</t>
  </si>
  <si>
    <t>SAMST10094ESD</t>
  </si>
  <si>
    <t>Sony Vegas Pro 13 EDIT</t>
  </si>
  <si>
    <t>SVPE13099ESD</t>
  </si>
  <si>
    <t>Sony Vegas Pro 13</t>
  </si>
  <si>
    <t xml:space="preserve">Sony Vegas Pro 13 - Upgrade </t>
  </si>
  <si>
    <t>Sony Vegas Pro 13 - Upgrade Movie Studio to Pro 12</t>
  </si>
  <si>
    <t>SVDVD13099ESD</t>
  </si>
  <si>
    <t>SVDVD13094</t>
  </si>
  <si>
    <t>SVDVD13095</t>
  </si>
  <si>
    <t>KSPMS130SL1</t>
  </si>
  <si>
    <t>ENGLISH</t>
  </si>
  <si>
    <t xml:space="preserve">Sony Movie Studio 13 Platinum - Volume License 100+ Users </t>
  </si>
  <si>
    <t>KSPMS130SL2</t>
  </si>
  <si>
    <t xml:space="preserve">Sony Movie Studio 13 Suite - Volume License 100+ Users </t>
  </si>
  <si>
    <t>KSMST130SL1</t>
  </si>
  <si>
    <t>KSMST130SL2</t>
  </si>
  <si>
    <t xml:space="preserve">Sony Sound Forge Audio Studio 10 2014 Release - Volume License 100+ Users </t>
  </si>
  <si>
    <t>KSFS100SL1</t>
  </si>
  <si>
    <t>KSFS100SL2</t>
  </si>
  <si>
    <t xml:space="preserve">Sony ACID Music Studio 10 - Volume License 100+ Users </t>
  </si>
  <si>
    <t>KSAMST100SL1</t>
  </si>
  <si>
    <t>KSAMST100SL2</t>
  </si>
  <si>
    <t>Sony Vegas Pro 13 - Volume License Upgrade 5+ Users</t>
  </si>
  <si>
    <t>KSVDVD130SL1</t>
  </si>
  <si>
    <t>KSVDVD130SL3</t>
  </si>
  <si>
    <t>KSVDVD130SLU1</t>
  </si>
  <si>
    <t>KSF110SL3</t>
  </si>
  <si>
    <t>Sony SoundForge Pro 11 - Volume License Upgrade 5+ Users</t>
  </si>
  <si>
    <t xml:space="preserve">Sony Sound Forge Pro Mac 2 - Volume License 100+ Users </t>
  </si>
  <si>
    <t>KSFM20SL3</t>
  </si>
  <si>
    <t xml:space="preserve">Sony ACID Pro 7 - Volume License 100+ Users </t>
  </si>
  <si>
    <t xml:space="preserve">KSAC70SL1 </t>
  </si>
  <si>
    <t>Sony Movie Studio 13 Platinum - Academic</t>
  </si>
  <si>
    <t>ASPMS13099ESD</t>
  </si>
  <si>
    <t xml:space="preserve">Sony Movie Studio 13 Suite - Academic </t>
  </si>
  <si>
    <t>ASMST13099ESD</t>
  </si>
  <si>
    <t>Sony Sound Forge Audio Studio 2014 Release - Academic</t>
  </si>
  <si>
    <t>ASFS10099ESD</t>
  </si>
  <si>
    <t>Sony ACID Music Studio 10 - Academic</t>
  </si>
  <si>
    <t>ASAMST10099ESD</t>
  </si>
  <si>
    <t xml:space="preserve">Sony Vegas Pro 13 - Academic </t>
  </si>
  <si>
    <t>Sony Vegas Pro 13 - Academic Upgrade</t>
  </si>
  <si>
    <t>ASVDVD13099ESD</t>
  </si>
  <si>
    <t>ASVDVD13094ESD</t>
  </si>
  <si>
    <t xml:space="preserve">Sony Vegas Pro 13 EDIT - Academic </t>
  </si>
  <si>
    <t>ASVPE13099ESD</t>
  </si>
  <si>
    <t>ASAMSM1099ESD</t>
  </si>
  <si>
    <t>Sony Vegas Pro 13 - Academic Volume License 100+  Users</t>
  </si>
  <si>
    <t>Sony Vegas Pro 13 - Academic Volume License Upgrade 5+ Users</t>
  </si>
  <si>
    <t>SVDVD130SL1</t>
  </si>
  <si>
    <t>SVDVD130SL3</t>
  </si>
  <si>
    <t>SVDVD130SLU1</t>
  </si>
  <si>
    <t>Sony Movie Studio 13 Platinum - Academic Volume License 100+ Users</t>
  </si>
  <si>
    <t>SPMS130SL1</t>
  </si>
  <si>
    <t>SPMS130SL3</t>
  </si>
  <si>
    <t>Sony Movie Studio 13 Suite - Academic Volume License 100+ Users</t>
  </si>
  <si>
    <t>SMST130SL1</t>
  </si>
  <si>
    <t>SMST130SL3</t>
  </si>
  <si>
    <t>Sony Sound Forge Audio Studio 2014 Release - Academic Volume License 100+ Users</t>
  </si>
  <si>
    <t>SFS100SL1</t>
  </si>
  <si>
    <t>SFS100SL3</t>
  </si>
  <si>
    <t>Sony ACID Music Studio 10 - Academic Volume License 100+ Users</t>
  </si>
  <si>
    <t>SAMST100SL1</t>
  </si>
  <si>
    <t>SAMST100SL3</t>
  </si>
  <si>
    <t>Sony SoundForge 11 - Academic Volume License 100+ Users</t>
  </si>
  <si>
    <t>Sony SoundForge 11 - Academic Volume License Upgrade 5+ Users</t>
  </si>
  <si>
    <t>SF110SL3</t>
  </si>
  <si>
    <t>SF110SLU1</t>
  </si>
  <si>
    <t>Sony Sound Forge Pro Mac 2 - Academic Volume License 100+ Users</t>
  </si>
  <si>
    <t>SFM20SL3</t>
  </si>
  <si>
    <t>Sony ACID Pro 7 - Academic Volume License 100+ Users</t>
  </si>
  <si>
    <t>SAC70SL3 </t>
  </si>
  <si>
    <t>ASMS13099ESD</t>
  </si>
  <si>
    <t>Academic Download Single User Consumer Products</t>
  </si>
  <si>
    <t>Version</t>
  </si>
  <si>
    <t>Software Localization</t>
  </si>
  <si>
    <t>Minimum order Quantity</t>
  </si>
  <si>
    <t>Comment</t>
  </si>
  <si>
    <t xml:space="preserve">Sony Movie Studio 13 - Academic </t>
  </si>
  <si>
    <t>Download</t>
  </si>
  <si>
    <t>EN/FR/DE/ES/JP/RU/POL</t>
  </si>
  <si>
    <t>Academic Download Single User Professional Products</t>
  </si>
  <si>
    <t xml:space="preserve">Version </t>
  </si>
  <si>
    <t xml:space="preserve">Sony SoundForge 11 - Academic </t>
  </si>
  <si>
    <t>ASPL2099ESD</t>
  </si>
  <si>
    <t>ASAMS1099ESD</t>
  </si>
  <si>
    <t>Sony ACID Pro 7 - Academic</t>
  </si>
  <si>
    <t>Academic Multi User Consumer Products</t>
  </si>
  <si>
    <t>Sony Movie Studio 13 Platinum - Academic Volume License 5-99 Users</t>
  </si>
  <si>
    <t>EULA / Download</t>
  </si>
  <si>
    <t>Sony Movie Studio 13 Suite - Academic Volume License 5-99 Users</t>
  </si>
  <si>
    <t>Sony Sound Forge Audio Studio 2014 Release - Academic Volume License 5-99 Users</t>
  </si>
  <si>
    <t>Sony ACID Music Studio 10 - Academic Volume License 5-99 Users</t>
  </si>
  <si>
    <t>Academic Multi User Professional Products</t>
  </si>
  <si>
    <t>Sony Vegas Pro 13 EDIT - Academic Volume License 5-99 Users</t>
  </si>
  <si>
    <t>SVPE130SL1</t>
  </si>
  <si>
    <t>Sony Vegas Pro 13 EDIT - Academic Volume License 100+  Users</t>
  </si>
  <si>
    <t>SVPE130SL3</t>
  </si>
  <si>
    <t>Sony Vegas Pro 13 - Academic Volume License 5-99 Users</t>
  </si>
  <si>
    <t>Sony SoundForge 11 - Academic Volume License 5-99 Users</t>
  </si>
  <si>
    <t>Sony Sound Forge Pro Mac 2 - Academic Volume License 5-99 Users</t>
  </si>
  <si>
    <t>Sony ACID Pro 7 - Academic Volume License 5-99 Users</t>
  </si>
  <si>
    <t>EULA / DISK</t>
  </si>
  <si>
    <t>Commercial Download Single User Consumer Products</t>
  </si>
  <si>
    <t>Upgrade Download</t>
  </si>
  <si>
    <t>Sony DVD Architect Studio 5.0</t>
  </si>
  <si>
    <t xml:space="preserve">SDVDAS5099ESD </t>
  </si>
  <si>
    <t>EN/FR/DE/ES/JP/RU/POL/CN</t>
  </si>
  <si>
    <t>Commercial Download Single User Professional Products</t>
  </si>
  <si>
    <t>Sony Catalyst Browse</t>
  </si>
  <si>
    <t>CATB1099ESD</t>
  </si>
  <si>
    <t>Sony Catalyst Prepare</t>
  </si>
  <si>
    <t>CATP1099ESD</t>
  </si>
  <si>
    <t>CATP1094ESD</t>
  </si>
  <si>
    <t>Sony Vegas Pro 13.0 EDIT Upgrade</t>
  </si>
  <si>
    <t>Download Upgrade</t>
  </si>
  <si>
    <t>SVPE13094</t>
  </si>
  <si>
    <t>Sony Vegas Pro 13.0 EDIT Upgrade Movie Studio to EDIT 13</t>
  </si>
  <si>
    <t>SVPE13095</t>
  </si>
  <si>
    <t>Sony Vegas Pro 13.0 Suite</t>
  </si>
  <si>
    <t>SVDVDS13099ESD</t>
  </si>
  <si>
    <t>SVDVDS13094</t>
  </si>
  <si>
    <t>Sony Vegas Pro 13.0 Suite Upgrade from Movie Studio</t>
  </si>
  <si>
    <t>SVDVDS13095</t>
  </si>
  <si>
    <t>SF11099ESD</t>
  </si>
  <si>
    <t xml:space="preserve">Sony Sound Forge Pro 11 – Upgrade </t>
  </si>
  <si>
    <t>Sony Sound Forge Pro 11 – Upgrade Sound Forge Studio to Sound Forge Pro 11</t>
  </si>
  <si>
    <t>SFM2094ESD</t>
  </si>
  <si>
    <t>Sony Sound Forge Pro Mac 2 - Upgrade from PC version to Mac</t>
  </si>
  <si>
    <t>SFM2095ESD</t>
  </si>
  <si>
    <t xml:space="preserve">Download </t>
  </si>
  <si>
    <t>SAMS1099ESD</t>
  </si>
  <si>
    <t>SAMS1094</t>
  </si>
  <si>
    <t xml:space="preserve">Sony ACID Pro 7 </t>
  </si>
  <si>
    <t>SAC7099ESD</t>
  </si>
  <si>
    <t>Sony DVD Architect Pro 6.0</t>
  </si>
  <si>
    <t xml:space="preserve">SDVDA6099ESD </t>
  </si>
  <si>
    <t>EN/FR/DE/ES/JP</t>
  </si>
  <si>
    <t xml:space="preserve">Professional Training for ACID Pro 7 Software </t>
  </si>
  <si>
    <t>STA3099ESD</t>
  </si>
  <si>
    <t>Blu-ray Commercial Download Products</t>
  </si>
  <si>
    <t>DoStudio Indie</t>
  </si>
  <si>
    <t>DSTI1099</t>
  </si>
  <si>
    <t>DoStudio EX</t>
  </si>
  <si>
    <t>DSTEX1099</t>
  </si>
  <si>
    <t>DoStudio AVC Encoder</t>
  </si>
  <si>
    <t>DSTAVC1099</t>
  </si>
  <si>
    <t>DoStudio 3D Authoring</t>
  </si>
  <si>
    <t xml:space="preserve">DST3D1099 </t>
  </si>
  <si>
    <t>DoStudio MVC Encoder</t>
  </si>
  <si>
    <t>DSTMVC1099</t>
  </si>
  <si>
    <t>DoStudio 3D Complete</t>
  </si>
  <si>
    <t>DST3DA1099</t>
  </si>
  <si>
    <t xml:space="preserve">DoStudio 3D Dailies </t>
  </si>
  <si>
    <t>DST3DD1099</t>
  </si>
  <si>
    <t>Blu-print 6™ Authoring Software</t>
  </si>
  <si>
    <t>SBP1099</t>
  </si>
  <si>
    <t>On Demand</t>
  </si>
  <si>
    <t>Blu-print 6™ Platinum Support Agreement</t>
  </si>
  <si>
    <t>Support Plan</t>
  </si>
  <si>
    <t>SBPP1098</t>
  </si>
  <si>
    <t>Support Plan Mandatory</t>
  </si>
  <si>
    <t>Commercial Multi User Consumer Products</t>
  </si>
  <si>
    <t>Sony Movie Studio 13 Platinum - Volume License 5-99 Users</t>
  </si>
  <si>
    <t>EULA /Download</t>
  </si>
  <si>
    <t>Sony Movie Studio 13 Suite - Volume License 5-99 Users</t>
  </si>
  <si>
    <t>Sony Sound Forge Audio Studio 10 2014 Release - Volume License 5-99 Users</t>
  </si>
  <si>
    <t>Sony ACID Music Studio 10 - Volume License 5-99 Users</t>
  </si>
  <si>
    <t>Commercial Multi User Professional Products</t>
  </si>
  <si>
    <t>Sony Catalyst Prepare 5-99 Users</t>
  </si>
  <si>
    <t>CATP10SL1</t>
  </si>
  <si>
    <t>Sony Catalyst Prepare 100+ Users</t>
  </si>
  <si>
    <t>CATP10SL2</t>
  </si>
  <si>
    <t>Sony Vegas Pro 13 EDIT - Volume License 5-99 Users</t>
  </si>
  <si>
    <t>KSVPE130SL1</t>
  </si>
  <si>
    <t>Sony Vegas Pro 13 EDIT - Volume License 100+ Users</t>
  </si>
  <si>
    <t>KSVPE130SL3</t>
  </si>
  <si>
    <t>Sony Vegas Pro 13 - Volume License 5-99 Users</t>
  </si>
  <si>
    <t>Sony Vegas Pro 13 - Volume License 100+ Users</t>
  </si>
  <si>
    <t>Sony SoundForge Pro 11 - Volume License 5-99 Users</t>
  </si>
  <si>
    <t>Sony SoundForge Pro 11 - Volume License 100+ Users</t>
  </si>
  <si>
    <t>IZOTOPE MASTERING AND REPAIR SUITE, NECTAR ELEMENTS</t>
  </si>
  <si>
    <t xml:space="preserve">SF110IZ </t>
  </si>
  <si>
    <t>MUST BE ORDERED WITH KSF110SL1</t>
  </si>
  <si>
    <t xml:space="preserve">Sony Sound Forge Pro Mac 2 - Volume License 5-99 Users </t>
  </si>
  <si>
    <t xml:space="preserve">Sony ACID Pro 7 - Volume License 5-99 Users </t>
  </si>
  <si>
    <t>KSAC70SL3</t>
  </si>
  <si>
    <t>Цены даны в рублях РФ</t>
  </si>
  <si>
    <t>Sony Catalyst Prepare - Upgrade from Content Browser</t>
  </si>
  <si>
    <t>Sony Catalyst Production Suite</t>
  </si>
  <si>
    <t>Sony Catalyst Production Suite - Upgrade from Catalyst Prepare</t>
  </si>
  <si>
    <t>CATPS1099ESD</t>
  </si>
  <si>
    <t>CATPS1094ESD</t>
  </si>
  <si>
    <t>AVAILABLE MAY 15</t>
  </si>
  <si>
    <t>Sony SpectraLayers Pro 3.0</t>
  </si>
  <si>
    <t>Sony SpectraLayers Pro 3.0 - Upgrade</t>
  </si>
  <si>
    <t>Sony Audio Master Suite 2.0</t>
  </si>
  <si>
    <t>Sony Audio Master Suite 2.0 - Upgrade from Sound Forge Pro or SpectraLayer Pro</t>
  </si>
  <si>
    <t>Sony Audio Master Suite Mac 2.0</t>
  </si>
  <si>
    <t>Sony Audio Master Suite Mac 2.0 - Upgrade from Sound Forge Pro or SpectraLayer Pro</t>
  </si>
  <si>
    <t>Sony Catalyst Production Suite 5-99 Users</t>
  </si>
  <si>
    <t>Sony Catalyst Production Suite 100+ Users</t>
  </si>
  <si>
    <t>KCATPS10SL1</t>
  </si>
  <si>
    <t>KCATPS10SL2</t>
  </si>
  <si>
    <t>Sony Vegas Pro 13.0 Suite Upgrade from Vegas Pro 9, 10, 11 and 12</t>
  </si>
  <si>
    <t>Sony Vegas Pro 13.0 Suite Upgrade from Vegas Pro 13 and Vegas Pro 13 EDIT</t>
  </si>
  <si>
    <t>SVDVDS13093</t>
  </si>
  <si>
    <t>Sony Vegas Pro 13.0 Suite Upgrade from Vegas Pro 13 Suite (Get extras and HitFilm 3)</t>
  </si>
  <si>
    <t>SVDVDS13096</t>
  </si>
  <si>
    <t>Sony Catalyst Prepare - Academic</t>
  </si>
  <si>
    <t>ACATP1099ESD</t>
  </si>
  <si>
    <t>Sony Catalyst Prodcution Suite - Academic</t>
  </si>
  <si>
    <t>ACATPS1099ESD</t>
  </si>
  <si>
    <t>Available May 15</t>
  </si>
  <si>
    <t xml:space="preserve">Sony SpectraLayers Pro 3 - Academic </t>
  </si>
  <si>
    <t>Sony Audio Master Suite 2.0 Mac - Academic</t>
  </si>
  <si>
    <t>Sony Audio Master Suite 2.0 PC - Academic</t>
  </si>
  <si>
    <t>Sony Catalyst Prepare - Academic Volume License 5-99 Users</t>
  </si>
  <si>
    <t>Sony Catalyst Prepare - Academic Volume License 100+  Users</t>
  </si>
  <si>
    <t>Sony Catalyst Production Suite - Academic Volume License 5-99 Users</t>
  </si>
  <si>
    <t>CATPS10SL1</t>
  </si>
  <si>
    <t>Sony Catalyst Production Suite - Academic Volume License 100+  Users</t>
  </si>
  <si>
    <t>CATPS10SL2</t>
  </si>
  <si>
    <t>акция! 40% скидка до конца года</t>
  </si>
  <si>
    <t>количество ограничено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</si>
</sst>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&quot;р.&quot;_-;\-* #,##0.00&quot;р.&quot;_-;_-* &quot;-&quot;??&quot;р.&quot;_-;_-@_-"/>
    <numFmt numFmtId="165" formatCode="_-[$$-409]* #,##0.00_ ;_-[$$-409]* \-#,##0.00\ ;_-[$$-409]* &quot;-&quot;??_ ;_-@_ "/>
    <numFmt numFmtId="166" formatCode="[$$-409]#,##0.00"/>
    <numFmt numFmtId="167" formatCode="_(&quot;$&quot;* #,##0.00_);_(&quot;$&quot;* \(#,##0.00\);_(&quot;$&quot;* &quot;-&quot;??_);_(@_)"/>
    <numFmt numFmtId="168" formatCode="&quot;$&quot;#,##0.00"/>
    <numFmt numFmtId="169" formatCode="[$$-409]#,##0.00_ ;\-[$$-409]#,##0.00\ "/>
    <numFmt numFmtId="170" formatCode="&quot;$&quot;#,##0.00_);\(&quot;$&quot;#,##0.00\)"/>
    <numFmt numFmtId="171" formatCode="#,##0.00&quot;р.&quot;"/>
  </numFmts>
  <fonts count="1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1"/>
      <color rgb="FFFF0000"/>
      <name val="Calibri"/>
      <family val="2"/>
      <charset val="204"/>
      <scheme val="minor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  <charset val="204"/>
      <scheme val="minor"/>
    </font>
    <font>
      <b/>
      <sz val="12"/>
      <color rgb="FFFF0000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rgb="FFFF0000"/>
      <name val="Arial"/>
      <family val="2"/>
    </font>
    <font>
      <b/>
      <sz val="9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167" fontId="4" fillId="0" borderId="0" applyFont="0" applyFill="0" applyBorder="0" applyAlignment="0" applyProtection="0"/>
    <xf numFmtId="0" fontId="4" fillId="0" borderId="0"/>
  </cellStyleXfs>
  <cellXfs count="150">
    <xf numFmtId="0" fontId="0" fillId="0" borderId="0" xfId="0"/>
    <xf numFmtId="0" fontId="0" fillId="0" borderId="0" xfId="0" applyFont="1"/>
    <xf numFmtId="0" fontId="2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/>
    </xf>
    <xf numFmtId="165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0" xfId="0" applyNumberFormat="1" applyFont="1"/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168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 applyProtection="1">
      <alignment horizontal="center" vertical="center"/>
    </xf>
    <xf numFmtId="165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8" fillId="0" borderId="1" xfId="0" applyFont="1" applyBorder="1" applyAlignment="1">
      <alignment horizontal="center" vertical="center"/>
    </xf>
    <xf numFmtId="165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168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168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horizontal="center" vertical="center"/>
    </xf>
    <xf numFmtId="168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9" fontId="8" fillId="0" borderId="1" xfId="3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vertical="center" wrapText="1"/>
    </xf>
    <xf numFmtId="165" fontId="8" fillId="3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vertical="center"/>
      <protection locked="0"/>
    </xf>
    <xf numFmtId="166" fontId="9" fillId="0" borderId="0" xfId="0" applyNumberFormat="1" applyFont="1" applyFill="1" applyAlignment="1" applyProtection="1">
      <alignment vertical="center"/>
      <protection locked="0"/>
    </xf>
    <xf numFmtId="165" fontId="8" fillId="0" borderId="1" xfId="0" applyNumberFormat="1" applyFont="1" applyFill="1" applyBorder="1" applyAlignment="1" applyProtection="1">
      <alignment horizontal="center"/>
    </xf>
    <xf numFmtId="165" fontId="8" fillId="0" borderId="1" xfId="0" applyNumberFormat="1" applyFont="1" applyFill="1" applyBorder="1" applyAlignment="1" applyProtection="1">
      <alignment horizontal="center"/>
      <protection locked="0"/>
    </xf>
    <xf numFmtId="0" fontId="8" fillId="0" borderId="4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165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165" fontId="8" fillId="0" borderId="4" xfId="0" applyNumberFormat="1" applyFont="1" applyFill="1" applyBorder="1" applyAlignment="1" applyProtection="1">
      <alignment horizontal="center"/>
    </xf>
    <xf numFmtId="165" fontId="8" fillId="4" borderId="1" xfId="0" applyNumberFormat="1" applyFont="1" applyFill="1" applyBorder="1" applyAlignment="1" applyProtection="1">
      <alignment horizontal="center"/>
      <protection locked="0"/>
    </xf>
    <xf numFmtId="165" fontId="8" fillId="4" borderId="1" xfId="0" applyNumberFormat="1" applyFont="1" applyFill="1" applyBorder="1" applyAlignment="1" applyProtection="1">
      <alignment horizontal="center"/>
    </xf>
    <xf numFmtId="165" fontId="8" fillId="4" borderId="1" xfId="0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left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165" fontId="8" fillId="0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NumberFormat="1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8" fillId="0" borderId="1" xfId="0" applyNumberFormat="1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66" fontId="8" fillId="0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7" fontId="8" fillId="0" borderId="1" xfId="0" applyNumberFormat="1" applyFont="1" applyFill="1" applyBorder="1" applyAlignment="1" applyProtection="1">
      <alignment vertical="center" wrapText="1"/>
      <protection locked="0"/>
    </xf>
    <xf numFmtId="17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7" fontId="8" fillId="0" borderId="0" xfId="0" applyNumberFormat="1" applyFont="1" applyFill="1" applyBorder="1" applyAlignment="1" applyProtection="1">
      <alignment vertical="center" wrapText="1"/>
      <protection locked="0"/>
    </xf>
    <xf numFmtId="17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170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17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Protection="1">
      <protection locked="0"/>
    </xf>
    <xf numFmtId="165" fontId="8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165" fontId="8" fillId="0" borderId="0" xfId="0" applyNumberFormat="1" applyFont="1" applyFill="1" applyBorder="1" applyAlignment="1" applyProtection="1">
      <alignment horizontal="center" vertical="center" wrapText="1"/>
    </xf>
    <xf numFmtId="166" fontId="9" fillId="0" borderId="0" xfId="0" applyNumberFormat="1" applyFont="1" applyFill="1" applyProtection="1">
      <protection locked="0"/>
    </xf>
    <xf numFmtId="0" fontId="8" fillId="0" borderId="1" xfId="0" applyFont="1" applyBorder="1" applyAlignment="1">
      <alignment vertical="center" wrapText="1"/>
    </xf>
    <xf numFmtId="165" fontId="8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9" fillId="0" borderId="0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65" fontId="8" fillId="0" borderId="0" xfId="0" applyNumberFormat="1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5" fontId="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/>
    <xf numFmtId="171" fontId="0" fillId="0" borderId="0" xfId="0" applyNumberFormat="1" applyFont="1"/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/>
    <xf numFmtId="0" fontId="11" fillId="0" borderId="1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 applyProtection="1">
      <alignment horizontal="center" vertical="center" wrapText="1"/>
      <protection locked="0"/>
    </xf>
    <xf numFmtId="165" fontId="12" fillId="4" borderId="1" xfId="0" applyNumberFormat="1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171" fontId="14" fillId="5" borderId="1" xfId="0" applyNumberFormat="1" applyFont="1" applyFill="1" applyBorder="1" applyAlignment="1" applyProtection="1">
      <alignment horizontal="center"/>
    </xf>
    <xf numFmtId="171" fontId="14" fillId="5" borderId="1" xfId="0" applyNumberFormat="1" applyFont="1" applyFill="1" applyBorder="1" applyAlignment="1" applyProtection="1">
      <alignment horizontal="center" vertical="center" wrapText="1"/>
    </xf>
    <xf numFmtId="171" fontId="14" fillId="5" borderId="4" xfId="0" applyNumberFormat="1" applyFont="1" applyFill="1" applyBorder="1" applyAlignment="1" applyProtection="1">
      <alignment horizontal="center"/>
    </xf>
    <xf numFmtId="171" fontId="14" fillId="5" borderId="1" xfId="0" applyNumberFormat="1" applyFont="1" applyFill="1" applyBorder="1" applyAlignment="1" applyProtection="1">
      <alignment horizontal="center"/>
      <protection locked="0"/>
    </xf>
    <xf numFmtId="171" fontId="14" fillId="5" borderId="2" xfId="0" applyNumberFormat="1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 wrapText="1"/>
    </xf>
    <xf numFmtId="165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Protection="1">
      <protection locked="0"/>
    </xf>
    <xf numFmtId="17" fontId="11" fillId="0" borderId="1" xfId="0" applyNumberFormat="1" applyFont="1" applyFill="1" applyBorder="1" applyAlignment="1" applyProtection="1">
      <alignment vertical="center" wrapText="1"/>
      <protection locked="0"/>
    </xf>
    <xf numFmtId="17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11" fillId="0" borderId="1" xfId="0" applyNumberFormat="1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17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16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2" xfId="0" applyNumberFormat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center" vertical="center"/>
    </xf>
    <xf numFmtId="166" fontId="12" fillId="0" borderId="4" xfId="0" applyNumberFormat="1" applyFont="1" applyFill="1" applyBorder="1" applyAlignment="1" applyProtection="1">
      <alignment horizontal="center"/>
    </xf>
    <xf numFmtId="166" fontId="8" fillId="0" borderId="4" xfId="0" applyNumberFormat="1" applyFont="1" applyFill="1" applyBorder="1" applyAlignment="1" applyProtection="1">
      <alignment horizontal="center"/>
    </xf>
    <xf numFmtId="166" fontId="8" fillId="0" borderId="1" xfId="0" applyNumberFormat="1" applyFont="1" applyFill="1" applyBorder="1" applyAlignment="1" applyProtection="1">
      <alignment horizontal="center" vertical="center"/>
      <protection locked="0"/>
    </xf>
    <xf numFmtId="16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9" fillId="0" borderId="0" xfId="2" applyFont="1" applyFill="1" applyProtection="1">
      <protection locked="0"/>
    </xf>
  </cellXfs>
  <cellStyles count="4">
    <cellStyle name="Currency 2" xfId="2"/>
    <cellStyle name="Normal 3" xfId="3"/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133350</xdr:rowOff>
    </xdr:from>
    <xdr:to>
      <xdr:col>0</xdr:col>
      <xdr:colOff>2838450</xdr:colOff>
      <xdr:row>4</xdr:row>
      <xdr:rowOff>9525</xdr:rowOff>
    </xdr:to>
    <xdr:pic>
      <xdr:nvPicPr>
        <xdr:cNvPr id="2" name="Рисунок 11" descr="https://encrypted-tbn2.gstatic.com/images?q=tbn:ANd9GcS_lphp7x25nO46L0z648vxZEmB24oyUXOrNPehANQqmo3PnEYvg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23850"/>
          <a:ext cx="26574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:N11"/>
  <sheetViews>
    <sheetView zoomScaleNormal="100" workbookViewId="0">
      <selection activeCell="D1" sqref="D1:D1048576"/>
    </sheetView>
  </sheetViews>
  <sheetFormatPr defaultRowHeight="15" x14ac:dyDescent="0.25"/>
  <cols>
    <col min="1" max="1" width="44.28515625" style="1" customWidth="1"/>
    <col min="2" max="2" width="39.42578125" style="1" bestFit="1" customWidth="1"/>
    <col min="3" max="3" width="19.7109375" style="1" customWidth="1"/>
    <col min="4" max="4" width="14.85546875" style="1" customWidth="1"/>
    <col min="5" max="5" width="21.7109375" style="104" customWidth="1"/>
    <col min="6" max="18" width="9.140625" style="1"/>
    <col min="19" max="19" width="28.85546875" style="1" customWidth="1"/>
    <col min="20" max="16384" width="9.140625" style="1"/>
  </cols>
  <sheetData>
    <row r="7" spans="1:14" x14ac:dyDescent="0.25">
      <c r="A7" s="4"/>
      <c r="B7" s="6"/>
      <c r="C7" s="3"/>
      <c r="D7" s="7"/>
      <c r="K7"/>
      <c r="L7"/>
      <c r="M7"/>
      <c r="N7"/>
    </row>
    <row r="8" spans="1:14" x14ac:dyDescent="0.25">
      <c r="A8" s="5" t="s">
        <v>0</v>
      </c>
      <c r="B8" s="2" t="s">
        <v>1</v>
      </c>
      <c r="C8" s="2" t="s">
        <v>2</v>
      </c>
      <c r="D8" s="126" t="s">
        <v>5</v>
      </c>
      <c r="K8"/>
      <c r="L8"/>
      <c r="M8"/>
      <c r="N8"/>
    </row>
    <row r="9" spans="1:14" x14ac:dyDescent="0.25">
      <c r="A9" s="4" t="s">
        <v>8</v>
      </c>
      <c r="B9" s="6" t="s">
        <v>4</v>
      </c>
      <c r="C9" s="3" t="s">
        <v>3</v>
      </c>
      <c r="D9" s="105">
        <v>9000</v>
      </c>
      <c r="F9" s="8"/>
      <c r="K9"/>
      <c r="L9"/>
      <c r="M9"/>
      <c r="N9"/>
    </row>
    <row r="11" spans="1:14" x14ac:dyDescent="0.25">
      <c r="A11" s="106" t="s">
        <v>235</v>
      </c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85"/>
  <sheetViews>
    <sheetView zoomScaleNormal="100" workbookViewId="0">
      <selection activeCell="G9" sqref="G9"/>
    </sheetView>
  </sheetViews>
  <sheetFormatPr defaultRowHeight="12" x14ac:dyDescent="0.2"/>
  <cols>
    <col min="1" max="1" width="67.28515625" style="96" customWidth="1"/>
    <col min="2" max="2" width="29.140625" style="96" bestFit="1" customWidth="1"/>
    <col min="3" max="3" width="22.7109375" style="96" bestFit="1" customWidth="1"/>
    <col min="4" max="4" width="32.28515625" style="96" bestFit="1" customWidth="1"/>
    <col min="5" max="5" width="12.42578125" style="96" bestFit="1" customWidth="1"/>
    <col min="6" max="6" width="10.42578125" style="96" bestFit="1" customWidth="1"/>
    <col min="7" max="7" width="42.28515625" style="96" customWidth="1"/>
    <col min="8" max="9" width="9.140625" style="96" hidden="1" customWidth="1"/>
    <col min="10" max="16384" width="9.140625" style="96"/>
  </cols>
  <sheetData>
    <row r="1" spans="1:13" s="86" customFormat="1" ht="54.95" customHeight="1" x14ac:dyDescent="0.2">
      <c r="A1" s="14" t="s">
        <v>151</v>
      </c>
      <c r="B1" s="14" t="s">
        <v>122</v>
      </c>
      <c r="C1" s="14" t="s">
        <v>1</v>
      </c>
      <c r="D1" s="14" t="s">
        <v>123</v>
      </c>
      <c r="E1" s="14" t="s">
        <v>6</v>
      </c>
      <c r="F1" s="15" t="s">
        <v>124</v>
      </c>
      <c r="G1" s="14" t="s">
        <v>125</v>
      </c>
    </row>
    <row r="2" spans="1:13" s="86" customFormat="1" ht="20.100000000000001" customHeight="1" x14ac:dyDescent="0.2">
      <c r="A2" s="16" t="s">
        <v>31</v>
      </c>
      <c r="B2" s="17" t="s">
        <v>127</v>
      </c>
      <c r="C2" s="17" t="s">
        <v>32</v>
      </c>
      <c r="D2" s="17" t="s">
        <v>128</v>
      </c>
      <c r="E2" s="121">
        <v>2000</v>
      </c>
      <c r="F2" s="49">
        <v>1</v>
      </c>
      <c r="G2" s="50" t="s">
        <v>272</v>
      </c>
    </row>
    <row r="3" spans="1:13" s="86" customFormat="1" ht="20.100000000000001" customHeight="1" x14ac:dyDescent="0.2">
      <c r="A3" s="53" t="s">
        <v>33</v>
      </c>
      <c r="B3" s="54" t="s">
        <v>127</v>
      </c>
      <c r="C3" s="55" t="s">
        <v>35</v>
      </c>
      <c r="D3" s="54" t="s">
        <v>128</v>
      </c>
      <c r="E3" s="121">
        <v>3000</v>
      </c>
      <c r="F3" s="49">
        <v>1</v>
      </c>
      <c r="G3" s="50" t="s">
        <v>272</v>
      </c>
    </row>
    <row r="4" spans="1:13" s="86" customFormat="1" ht="20.100000000000001" customHeight="1" x14ac:dyDescent="0.2">
      <c r="A4" s="16" t="s">
        <v>34</v>
      </c>
      <c r="B4" s="17" t="s">
        <v>152</v>
      </c>
      <c r="C4" s="55" t="s">
        <v>36</v>
      </c>
      <c r="D4" s="17" t="s">
        <v>128</v>
      </c>
      <c r="E4" s="47">
        <v>49.95</v>
      </c>
      <c r="F4" s="49">
        <v>1</v>
      </c>
      <c r="G4" s="35"/>
    </row>
    <row r="5" spans="1:13" s="86" customFormat="1" ht="20.100000000000001" customHeight="1" x14ac:dyDescent="0.2">
      <c r="A5" s="16" t="s">
        <v>37</v>
      </c>
      <c r="B5" s="17" t="s">
        <v>127</v>
      </c>
      <c r="C5" s="55" t="s">
        <v>39</v>
      </c>
      <c r="D5" s="17" t="s">
        <v>128</v>
      </c>
      <c r="E5" s="121">
        <v>6000</v>
      </c>
      <c r="F5" s="49">
        <v>1</v>
      </c>
      <c r="G5" s="50" t="s">
        <v>272</v>
      </c>
    </row>
    <row r="6" spans="1:13" s="86" customFormat="1" ht="20.100000000000001" customHeight="1" x14ac:dyDescent="0.2">
      <c r="A6" s="16" t="s">
        <v>38</v>
      </c>
      <c r="B6" s="17" t="s">
        <v>152</v>
      </c>
      <c r="C6" s="55" t="s">
        <v>40</v>
      </c>
      <c r="D6" s="17" t="s">
        <v>128</v>
      </c>
      <c r="E6" s="47">
        <v>79.95</v>
      </c>
      <c r="F6" s="49">
        <v>1</v>
      </c>
      <c r="G6" s="35"/>
    </row>
    <row r="7" spans="1:13" s="86" customFormat="1" ht="20.100000000000001" customHeight="1" x14ac:dyDescent="0.2">
      <c r="A7" s="16" t="s">
        <v>41</v>
      </c>
      <c r="B7" s="17" t="s">
        <v>127</v>
      </c>
      <c r="C7" s="55" t="s">
        <v>43</v>
      </c>
      <c r="D7" s="17" t="s">
        <v>128</v>
      </c>
      <c r="E7" s="121">
        <v>2400</v>
      </c>
      <c r="F7" s="49">
        <v>1</v>
      </c>
      <c r="G7" s="50" t="s">
        <v>272</v>
      </c>
      <c r="M7" s="149"/>
    </row>
    <row r="8" spans="1:13" s="86" customFormat="1" ht="20.100000000000001" customHeight="1" x14ac:dyDescent="0.2">
      <c r="A8" s="16" t="s">
        <v>42</v>
      </c>
      <c r="B8" s="17" t="s">
        <v>152</v>
      </c>
      <c r="C8" s="55" t="s">
        <v>44</v>
      </c>
      <c r="D8" s="17" t="s">
        <v>128</v>
      </c>
      <c r="E8" s="47">
        <v>29.95</v>
      </c>
      <c r="F8" s="49">
        <v>1</v>
      </c>
      <c r="G8" s="50"/>
    </row>
    <row r="9" spans="1:13" s="86" customFormat="1" ht="20.100000000000001" customHeight="1" x14ac:dyDescent="0.2">
      <c r="A9" s="16" t="s">
        <v>45</v>
      </c>
      <c r="B9" s="17" t="s">
        <v>127</v>
      </c>
      <c r="C9" s="55" t="s">
        <v>47</v>
      </c>
      <c r="D9" s="17" t="s">
        <v>128</v>
      </c>
      <c r="E9" s="47">
        <v>59.95</v>
      </c>
      <c r="F9" s="49">
        <v>1</v>
      </c>
      <c r="G9" s="35"/>
    </row>
    <row r="10" spans="1:13" s="86" customFormat="1" ht="20.100000000000001" customHeight="1" x14ac:dyDescent="0.2">
      <c r="A10" s="16" t="s">
        <v>46</v>
      </c>
      <c r="B10" s="17" t="s">
        <v>152</v>
      </c>
      <c r="C10" s="55" t="s">
        <v>48</v>
      </c>
      <c r="D10" s="17" t="s">
        <v>128</v>
      </c>
      <c r="E10" s="47">
        <v>29.95</v>
      </c>
      <c r="F10" s="49">
        <v>1</v>
      </c>
      <c r="G10" s="50"/>
    </row>
    <row r="11" spans="1:13" s="86" customFormat="1" ht="20.100000000000001" customHeight="1" x14ac:dyDescent="0.2">
      <c r="A11" s="16" t="s">
        <v>153</v>
      </c>
      <c r="B11" s="17" t="s">
        <v>127</v>
      </c>
      <c r="C11" s="56" t="s">
        <v>154</v>
      </c>
      <c r="D11" s="17" t="s">
        <v>155</v>
      </c>
      <c r="E11" s="51">
        <v>39.950000000000003</v>
      </c>
      <c r="F11" s="49">
        <v>1</v>
      </c>
      <c r="G11" s="35"/>
    </row>
    <row r="12" spans="1:13" s="86" customFormat="1" ht="19.5" customHeight="1" x14ac:dyDescent="0.2">
      <c r="A12" s="57"/>
      <c r="B12" s="58"/>
      <c r="C12" s="58"/>
      <c r="D12" s="59"/>
      <c r="E12" s="87"/>
      <c r="F12" s="75"/>
      <c r="G12" s="88"/>
    </row>
    <row r="13" spans="1:13" s="86" customFormat="1" ht="54.95" customHeight="1" x14ac:dyDescent="0.2">
      <c r="A13" s="14" t="s">
        <v>156</v>
      </c>
      <c r="B13" s="14" t="s">
        <v>122</v>
      </c>
      <c r="C13" s="14" t="s">
        <v>1</v>
      </c>
      <c r="D13" s="14" t="s">
        <v>123</v>
      </c>
      <c r="E13" s="14" t="s">
        <v>6</v>
      </c>
      <c r="F13" s="15" t="s">
        <v>124</v>
      </c>
      <c r="G13" s="14" t="s">
        <v>125</v>
      </c>
    </row>
    <row r="14" spans="1:13" s="86" customFormat="1" ht="20.100000000000001" customHeight="1" x14ac:dyDescent="0.2">
      <c r="A14" s="60" t="s">
        <v>157</v>
      </c>
      <c r="B14" s="17" t="s">
        <v>127</v>
      </c>
      <c r="C14" s="17" t="s">
        <v>158</v>
      </c>
      <c r="D14" s="17" t="s">
        <v>58</v>
      </c>
      <c r="E14" s="61">
        <v>0</v>
      </c>
      <c r="F14" s="49">
        <v>1</v>
      </c>
      <c r="G14" s="89"/>
    </row>
    <row r="15" spans="1:13" s="86" customFormat="1" ht="20.100000000000001" customHeight="1" x14ac:dyDescent="0.2">
      <c r="A15" s="60" t="s">
        <v>159</v>
      </c>
      <c r="B15" s="17" t="s">
        <v>127</v>
      </c>
      <c r="C15" s="17" t="s">
        <v>160</v>
      </c>
      <c r="D15" s="17" t="s">
        <v>58</v>
      </c>
      <c r="E15" s="61">
        <v>199.95</v>
      </c>
      <c r="F15" s="49">
        <v>1</v>
      </c>
      <c r="G15" s="89"/>
    </row>
    <row r="16" spans="1:13" s="86" customFormat="1" ht="20.100000000000001" customHeight="1" x14ac:dyDescent="0.2">
      <c r="A16" s="60" t="s">
        <v>236</v>
      </c>
      <c r="B16" s="17" t="s">
        <v>127</v>
      </c>
      <c r="C16" s="17" t="s">
        <v>161</v>
      </c>
      <c r="D16" s="54" t="s">
        <v>3</v>
      </c>
      <c r="E16" s="61">
        <v>179.95</v>
      </c>
      <c r="F16" s="49">
        <v>1</v>
      </c>
      <c r="G16" s="89"/>
    </row>
    <row r="17" spans="1:7" s="86" customFormat="1" ht="20.100000000000001" customHeight="1" x14ac:dyDescent="0.2">
      <c r="A17" s="60" t="s">
        <v>237</v>
      </c>
      <c r="B17" s="17" t="s">
        <v>127</v>
      </c>
      <c r="C17" s="17" t="s">
        <v>239</v>
      </c>
      <c r="D17" s="54" t="s">
        <v>3</v>
      </c>
      <c r="E17" s="61">
        <v>399.95</v>
      </c>
      <c r="F17" s="49">
        <v>1</v>
      </c>
      <c r="G17" s="107" t="s">
        <v>241</v>
      </c>
    </row>
    <row r="18" spans="1:7" s="86" customFormat="1" ht="20.100000000000001" customHeight="1" x14ac:dyDescent="0.2">
      <c r="A18" s="60" t="s">
        <v>238</v>
      </c>
      <c r="B18" s="17" t="s">
        <v>127</v>
      </c>
      <c r="C18" s="17" t="s">
        <v>240</v>
      </c>
      <c r="D18" s="54" t="s">
        <v>3</v>
      </c>
      <c r="E18" s="61">
        <v>249.95</v>
      </c>
      <c r="F18" s="49">
        <v>1</v>
      </c>
      <c r="G18" s="107" t="s">
        <v>241</v>
      </c>
    </row>
    <row r="19" spans="1:7" s="86" customFormat="1" ht="20.100000000000001" customHeight="1" x14ac:dyDescent="0.2">
      <c r="A19" s="60" t="s">
        <v>49</v>
      </c>
      <c r="B19" s="17" t="s">
        <v>127</v>
      </c>
      <c r="C19" s="17" t="s">
        <v>50</v>
      </c>
      <c r="D19" s="17" t="s">
        <v>58</v>
      </c>
      <c r="E19" s="123">
        <v>18000</v>
      </c>
      <c r="F19" s="49">
        <v>1</v>
      </c>
      <c r="G19" s="50" t="s">
        <v>272</v>
      </c>
    </row>
    <row r="20" spans="1:7" s="86" customFormat="1" ht="20.100000000000001" customHeight="1" x14ac:dyDescent="0.2">
      <c r="A20" s="60" t="s">
        <v>162</v>
      </c>
      <c r="B20" s="17" t="s">
        <v>163</v>
      </c>
      <c r="C20" s="17" t="s">
        <v>164</v>
      </c>
      <c r="D20" s="17" t="s">
        <v>3</v>
      </c>
      <c r="E20" s="61">
        <v>199.95</v>
      </c>
      <c r="F20" s="49">
        <v>1</v>
      </c>
      <c r="G20" s="50"/>
    </row>
    <row r="21" spans="1:7" s="86" customFormat="1" ht="20.100000000000001" customHeight="1" x14ac:dyDescent="0.2">
      <c r="A21" s="60" t="s">
        <v>165</v>
      </c>
      <c r="B21" s="17" t="s">
        <v>163</v>
      </c>
      <c r="C21" s="17" t="s">
        <v>166</v>
      </c>
      <c r="D21" s="17" t="s">
        <v>3</v>
      </c>
      <c r="E21" s="61">
        <v>299.95</v>
      </c>
      <c r="F21" s="49">
        <v>1</v>
      </c>
      <c r="G21" s="50"/>
    </row>
    <row r="22" spans="1:7" s="86" customFormat="1" ht="20.100000000000001" customHeight="1" x14ac:dyDescent="0.2">
      <c r="A22" s="60" t="s">
        <v>51</v>
      </c>
      <c r="B22" s="17" t="s">
        <v>127</v>
      </c>
      <c r="C22" s="17" t="s">
        <v>54</v>
      </c>
      <c r="D22" s="17" t="s">
        <v>58</v>
      </c>
      <c r="E22" s="121">
        <v>27000</v>
      </c>
      <c r="F22" s="49">
        <v>1</v>
      </c>
      <c r="G22" s="50" t="s">
        <v>272</v>
      </c>
    </row>
    <row r="23" spans="1:7" s="86" customFormat="1" ht="20.100000000000001" customHeight="1" x14ac:dyDescent="0.2">
      <c r="A23" s="60" t="s">
        <v>52</v>
      </c>
      <c r="B23" s="17" t="s">
        <v>163</v>
      </c>
      <c r="C23" s="17" t="s">
        <v>55</v>
      </c>
      <c r="D23" s="17" t="s">
        <v>58</v>
      </c>
      <c r="E23" s="47">
        <v>249.95</v>
      </c>
      <c r="F23" s="49">
        <v>1</v>
      </c>
      <c r="G23" s="50"/>
    </row>
    <row r="24" spans="1:7" s="86" customFormat="1" ht="20.100000000000001" customHeight="1" x14ac:dyDescent="0.2">
      <c r="A24" s="60" t="s">
        <v>53</v>
      </c>
      <c r="B24" s="17" t="s">
        <v>163</v>
      </c>
      <c r="C24" s="17" t="s">
        <v>56</v>
      </c>
      <c r="D24" s="17" t="s">
        <v>58</v>
      </c>
      <c r="E24" s="47">
        <v>499.95</v>
      </c>
      <c r="F24" s="49">
        <v>1</v>
      </c>
      <c r="G24" s="50"/>
    </row>
    <row r="25" spans="1:7" s="86" customFormat="1" ht="20.100000000000001" customHeight="1" x14ac:dyDescent="0.2">
      <c r="A25" s="60" t="s">
        <v>167</v>
      </c>
      <c r="B25" s="17" t="s">
        <v>127</v>
      </c>
      <c r="C25" s="17" t="s">
        <v>168</v>
      </c>
      <c r="D25" s="17" t="s">
        <v>58</v>
      </c>
      <c r="E25" s="124">
        <v>36000</v>
      </c>
      <c r="F25" s="49">
        <v>1</v>
      </c>
      <c r="G25" s="50" t="s">
        <v>272</v>
      </c>
    </row>
    <row r="26" spans="1:7" s="86" customFormat="1" ht="20.100000000000001" customHeight="1" x14ac:dyDescent="0.2">
      <c r="A26" s="60" t="s">
        <v>252</v>
      </c>
      <c r="B26" s="17" t="s">
        <v>163</v>
      </c>
      <c r="C26" s="17" t="s">
        <v>169</v>
      </c>
      <c r="D26" s="17" t="s">
        <v>58</v>
      </c>
      <c r="E26" s="62">
        <v>449.95</v>
      </c>
      <c r="F26" s="49">
        <v>1</v>
      </c>
      <c r="G26" s="89"/>
    </row>
    <row r="27" spans="1:7" s="86" customFormat="1" ht="20.100000000000001" customHeight="1" x14ac:dyDescent="0.2">
      <c r="A27" s="60" t="s">
        <v>253</v>
      </c>
      <c r="B27" s="17" t="s">
        <v>163</v>
      </c>
      <c r="C27" s="17" t="s">
        <v>254</v>
      </c>
      <c r="D27" s="17" t="s">
        <v>58</v>
      </c>
      <c r="E27" s="62">
        <v>249.95</v>
      </c>
      <c r="F27" s="49">
        <v>1</v>
      </c>
      <c r="G27" s="89"/>
    </row>
    <row r="28" spans="1:7" s="86" customFormat="1" ht="27.75" customHeight="1" x14ac:dyDescent="0.2">
      <c r="A28" s="60" t="s">
        <v>255</v>
      </c>
      <c r="B28" s="17" t="s">
        <v>163</v>
      </c>
      <c r="C28" s="17" t="s">
        <v>256</v>
      </c>
      <c r="D28" s="17" t="s">
        <v>58</v>
      </c>
      <c r="E28" s="62">
        <v>199.95</v>
      </c>
      <c r="F28" s="49">
        <v>1</v>
      </c>
      <c r="G28" s="89"/>
    </row>
    <row r="29" spans="1:7" s="86" customFormat="1" ht="20.100000000000001" customHeight="1" x14ac:dyDescent="0.2">
      <c r="A29" s="60" t="s">
        <v>170</v>
      </c>
      <c r="B29" s="17" t="s">
        <v>163</v>
      </c>
      <c r="C29" s="17" t="s">
        <v>171</v>
      </c>
      <c r="D29" s="17" t="s">
        <v>58</v>
      </c>
      <c r="E29" s="62">
        <v>699.95</v>
      </c>
      <c r="F29" s="49">
        <v>1</v>
      </c>
      <c r="G29" s="89"/>
    </row>
    <row r="30" spans="1:7" s="86" customFormat="1" ht="20.100000000000001" customHeight="1" x14ac:dyDescent="0.2">
      <c r="A30" s="53" t="s">
        <v>10</v>
      </c>
      <c r="B30" s="54" t="s">
        <v>127</v>
      </c>
      <c r="C30" s="54" t="s">
        <v>172</v>
      </c>
      <c r="D30" s="54" t="s">
        <v>3</v>
      </c>
      <c r="E30" s="21">
        <v>399.95</v>
      </c>
      <c r="F30" s="49">
        <v>1</v>
      </c>
      <c r="G30" s="50"/>
    </row>
    <row r="31" spans="1:7" s="86" customFormat="1" ht="20.100000000000001" customHeight="1" x14ac:dyDescent="0.2">
      <c r="A31" s="30" t="s">
        <v>173</v>
      </c>
      <c r="B31" s="54" t="s">
        <v>163</v>
      </c>
      <c r="C31" s="54" t="s">
        <v>11</v>
      </c>
      <c r="D31" s="54" t="s">
        <v>3</v>
      </c>
      <c r="E31" s="62">
        <v>199.95</v>
      </c>
      <c r="F31" s="49">
        <v>1</v>
      </c>
      <c r="G31" s="50"/>
    </row>
    <row r="32" spans="1:7" s="86" customFormat="1" ht="20.100000000000001" customHeight="1" x14ac:dyDescent="0.2">
      <c r="A32" s="30" t="s">
        <v>174</v>
      </c>
      <c r="B32" s="54" t="s">
        <v>163</v>
      </c>
      <c r="C32" s="54" t="s">
        <v>12</v>
      </c>
      <c r="D32" s="54" t="s">
        <v>3</v>
      </c>
      <c r="E32" s="62">
        <v>329.95</v>
      </c>
      <c r="F32" s="49">
        <v>1</v>
      </c>
      <c r="G32" s="50"/>
    </row>
    <row r="33" spans="1:8" s="86" customFormat="1" ht="20.100000000000001" customHeight="1" x14ac:dyDescent="0.2">
      <c r="A33" s="16" t="s">
        <v>19</v>
      </c>
      <c r="B33" s="17" t="s">
        <v>127</v>
      </c>
      <c r="C33" s="17" t="s">
        <v>20</v>
      </c>
      <c r="D33" s="35" t="s">
        <v>3</v>
      </c>
      <c r="E33" s="122">
        <v>14000</v>
      </c>
      <c r="F33" s="49">
        <v>1</v>
      </c>
      <c r="G33" s="50" t="s">
        <v>272</v>
      </c>
    </row>
    <row r="34" spans="1:8" s="86" customFormat="1" ht="20.100000000000001" customHeight="1" x14ac:dyDescent="0.2">
      <c r="A34" s="16" t="s">
        <v>21</v>
      </c>
      <c r="B34" s="17" t="s">
        <v>163</v>
      </c>
      <c r="C34" s="17" t="s">
        <v>175</v>
      </c>
      <c r="D34" s="35" t="s">
        <v>3</v>
      </c>
      <c r="E34" s="29">
        <v>149.94999999999999</v>
      </c>
      <c r="F34" s="49">
        <v>1</v>
      </c>
      <c r="G34" s="50"/>
    </row>
    <row r="35" spans="1:8" s="86" customFormat="1" ht="20.100000000000001" customHeight="1" x14ac:dyDescent="0.2">
      <c r="A35" s="16" t="s">
        <v>176</v>
      </c>
      <c r="B35" s="17" t="s">
        <v>163</v>
      </c>
      <c r="C35" s="17" t="s">
        <v>177</v>
      </c>
      <c r="D35" s="35" t="s">
        <v>3</v>
      </c>
      <c r="E35" s="29">
        <v>149.94999999999999</v>
      </c>
      <c r="F35" s="49">
        <v>1</v>
      </c>
      <c r="G35" s="50"/>
    </row>
    <row r="36" spans="1:8" s="86" customFormat="1" ht="20.100000000000001" customHeight="1" x14ac:dyDescent="0.2">
      <c r="A36" s="60" t="s">
        <v>242</v>
      </c>
      <c r="B36" s="17" t="s">
        <v>178</v>
      </c>
      <c r="C36" s="17" t="s">
        <v>15</v>
      </c>
      <c r="D36" s="17" t="s">
        <v>3</v>
      </c>
      <c r="E36" s="21">
        <v>399.95</v>
      </c>
      <c r="F36" s="49">
        <v>1</v>
      </c>
      <c r="G36" s="50"/>
    </row>
    <row r="37" spans="1:8" s="86" customFormat="1" ht="20.100000000000001" customHeight="1" x14ac:dyDescent="0.2">
      <c r="A37" s="60" t="s">
        <v>243</v>
      </c>
      <c r="B37" s="17" t="s">
        <v>163</v>
      </c>
      <c r="C37" s="17" t="s">
        <v>9</v>
      </c>
      <c r="D37" s="17" t="s">
        <v>3</v>
      </c>
      <c r="E37" s="25">
        <v>199.95</v>
      </c>
      <c r="F37" s="49">
        <v>1</v>
      </c>
      <c r="G37" s="50"/>
    </row>
    <row r="38" spans="1:8" s="86" customFormat="1" ht="20.100000000000001" customHeight="1" x14ac:dyDescent="0.2">
      <c r="A38" s="53" t="s">
        <v>244</v>
      </c>
      <c r="B38" s="54" t="s">
        <v>127</v>
      </c>
      <c r="C38" s="54" t="s">
        <v>179</v>
      </c>
      <c r="D38" s="54" t="s">
        <v>3</v>
      </c>
      <c r="E38" s="63">
        <v>599.95000000000005</v>
      </c>
      <c r="F38" s="49">
        <v>1</v>
      </c>
      <c r="G38" s="50"/>
    </row>
    <row r="39" spans="1:8" s="86" customFormat="1" ht="20.100000000000001" customHeight="1" x14ac:dyDescent="0.2">
      <c r="A39" s="53" t="s">
        <v>245</v>
      </c>
      <c r="B39" s="54" t="s">
        <v>163</v>
      </c>
      <c r="C39" s="54" t="s">
        <v>180</v>
      </c>
      <c r="D39" s="54" t="s">
        <v>3</v>
      </c>
      <c r="E39" s="63">
        <v>499.95</v>
      </c>
      <c r="F39" s="49">
        <v>1</v>
      </c>
      <c r="G39" s="50"/>
    </row>
    <row r="40" spans="1:8" s="86" customFormat="1" ht="20.100000000000001" customHeight="1" x14ac:dyDescent="0.2">
      <c r="A40" s="53" t="s">
        <v>246</v>
      </c>
      <c r="B40" s="54" t="s">
        <v>127</v>
      </c>
      <c r="C40" s="17" t="s">
        <v>23</v>
      </c>
      <c r="D40" s="54" t="s">
        <v>3</v>
      </c>
      <c r="E40" s="64">
        <v>499.95</v>
      </c>
      <c r="F40" s="49">
        <v>1</v>
      </c>
      <c r="G40" s="50"/>
    </row>
    <row r="41" spans="1:8" s="86" customFormat="1" ht="24" customHeight="1" x14ac:dyDescent="0.2">
      <c r="A41" s="53" t="s">
        <v>247</v>
      </c>
      <c r="B41" s="54" t="s">
        <v>163</v>
      </c>
      <c r="C41" s="17" t="s">
        <v>22</v>
      </c>
      <c r="D41" s="54" t="s">
        <v>3</v>
      </c>
      <c r="E41" s="64">
        <v>329.95</v>
      </c>
      <c r="F41" s="49">
        <v>1</v>
      </c>
      <c r="G41" s="50"/>
    </row>
    <row r="42" spans="1:8" s="86" customFormat="1" ht="20.100000000000001" customHeight="1" x14ac:dyDescent="0.2">
      <c r="A42" s="16" t="s">
        <v>181</v>
      </c>
      <c r="B42" s="17" t="s">
        <v>127</v>
      </c>
      <c r="C42" s="17" t="s">
        <v>182</v>
      </c>
      <c r="D42" s="17" t="s">
        <v>3</v>
      </c>
      <c r="E42" s="47">
        <v>149.94999999999999</v>
      </c>
      <c r="F42" s="49">
        <v>1</v>
      </c>
      <c r="G42" s="50"/>
    </row>
    <row r="43" spans="1:8" s="86" customFormat="1" ht="20.100000000000001" customHeight="1" x14ac:dyDescent="0.2">
      <c r="A43" s="65" t="s">
        <v>183</v>
      </c>
      <c r="B43" s="66" t="s">
        <v>178</v>
      </c>
      <c r="C43" s="66" t="s">
        <v>184</v>
      </c>
      <c r="D43" s="66" t="s">
        <v>185</v>
      </c>
      <c r="E43" s="67">
        <v>199.95</v>
      </c>
      <c r="F43" s="68">
        <v>1</v>
      </c>
      <c r="G43" s="69"/>
    </row>
    <row r="44" spans="1:8" s="86" customFormat="1" ht="18.95" customHeight="1" x14ac:dyDescent="0.2">
      <c r="A44" s="71" t="s">
        <v>186</v>
      </c>
      <c r="B44" s="72" t="s">
        <v>127</v>
      </c>
      <c r="C44" s="17" t="s">
        <v>187</v>
      </c>
      <c r="D44" s="17" t="s">
        <v>3</v>
      </c>
      <c r="E44" s="51">
        <v>94.95</v>
      </c>
      <c r="F44" s="70">
        <v>1</v>
      </c>
      <c r="G44" s="35"/>
    </row>
    <row r="45" spans="1:8" s="86" customFormat="1" ht="18.95" customHeight="1" x14ac:dyDescent="0.2">
      <c r="A45" s="73"/>
      <c r="B45" s="74"/>
      <c r="C45" s="58"/>
      <c r="D45" s="58"/>
      <c r="E45" s="90"/>
      <c r="F45" s="75"/>
      <c r="G45" s="76"/>
    </row>
    <row r="46" spans="1:8" s="86" customFormat="1" ht="54.95" customHeight="1" x14ac:dyDescent="0.2">
      <c r="A46" s="14" t="s">
        <v>188</v>
      </c>
      <c r="B46" s="14" t="s">
        <v>122</v>
      </c>
      <c r="C46" s="14" t="s">
        <v>1</v>
      </c>
      <c r="D46" s="14" t="s">
        <v>123</v>
      </c>
      <c r="E46" s="14" t="s">
        <v>6</v>
      </c>
      <c r="F46" s="15" t="s">
        <v>124</v>
      </c>
      <c r="G46" s="77" t="s">
        <v>125</v>
      </c>
    </row>
    <row r="47" spans="1:8" s="86" customFormat="1" ht="20.100000000000001" customHeight="1" x14ac:dyDescent="0.2">
      <c r="A47" s="43" t="s">
        <v>189</v>
      </c>
      <c r="B47" s="17" t="s">
        <v>127</v>
      </c>
      <c r="C47" s="17" t="s">
        <v>190</v>
      </c>
      <c r="D47" s="17" t="s">
        <v>3</v>
      </c>
      <c r="E47" s="78" t="s">
        <v>205</v>
      </c>
      <c r="F47" s="49">
        <v>1</v>
      </c>
      <c r="G47" s="35"/>
      <c r="H47" s="91"/>
    </row>
    <row r="48" spans="1:8" s="86" customFormat="1" ht="20.100000000000001" customHeight="1" x14ac:dyDescent="0.2">
      <c r="A48" s="43" t="s">
        <v>191</v>
      </c>
      <c r="B48" s="17" t="s">
        <v>127</v>
      </c>
      <c r="C48" s="17" t="s">
        <v>192</v>
      </c>
      <c r="D48" s="17" t="s">
        <v>3</v>
      </c>
      <c r="E48" s="78" t="s">
        <v>205</v>
      </c>
      <c r="F48" s="49">
        <v>1</v>
      </c>
      <c r="G48" s="35"/>
      <c r="H48" s="91"/>
    </row>
    <row r="49" spans="1:10" s="86" customFormat="1" ht="20.100000000000001" customHeight="1" x14ac:dyDescent="0.2">
      <c r="A49" s="92" t="s">
        <v>193</v>
      </c>
      <c r="B49" s="17" t="s">
        <v>127</v>
      </c>
      <c r="C49" s="17" t="s">
        <v>194</v>
      </c>
      <c r="D49" s="17" t="s">
        <v>3</v>
      </c>
      <c r="E49" s="78" t="s">
        <v>205</v>
      </c>
      <c r="F49" s="49">
        <v>1</v>
      </c>
      <c r="G49" s="35"/>
      <c r="H49" s="91"/>
    </row>
    <row r="50" spans="1:10" s="86" customFormat="1" ht="20.100000000000001" customHeight="1" x14ac:dyDescent="0.2">
      <c r="A50" s="92" t="s">
        <v>195</v>
      </c>
      <c r="B50" s="17" t="s">
        <v>127</v>
      </c>
      <c r="C50" s="17" t="s">
        <v>196</v>
      </c>
      <c r="D50" s="17" t="s">
        <v>3</v>
      </c>
      <c r="E50" s="78" t="s">
        <v>205</v>
      </c>
      <c r="F50" s="49">
        <v>1</v>
      </c>
      <c r="G50" s="35"/>
      <c r="H50" s="91"/>
    </row>
    <row r="51" spans="1:10" s="86" customFormat="1" ht="18.95" customHeight="1" x14ac:dyDescent="0.2">
      <c r="A51" s="92" t="s">
        <v>197</v>
      </c>
      <c r="B51" s="17" t="s">
        <v>127</v>
      </c>
      <c r="C51" s="17" t="s">
        <v>198</v>
      </c>
      <c r="D51" s="17" t="s">
        <v>3</v>
      </c>
      <c r="E51" s="78" t="s">
        <v>205</v>
      </c>
      <c r="F51" s="49">
        <v>1</v>
      </c>
      <c r="G51" s="35"/>
      <c r="H51" s="91"/>
    </row>
    <row r="52" spans="1:10" s="86" customFormat="1" ht="18.95" customHeight="1" x14ac:dyDescent="0.2">
      <c r="A52" s="92" t="s">
        <v>199</v>
      </c>
      <c r="B52" s="17" t="s">
        <v>127</v>
      </c>
      <c r="C52" s="17" t="s">
        <v>200</v>
      </c>
      <c r="D52" s="17" t="s">
        <v>3</v>
      </c>
      <c r="E52" s="78" t="s">
        <v>205</v>
      </c>
      <c r="F52" s="49">
        <v>1</v>
      </c>
      <c r="G52" s="35"/>
      <c r="H52" s="91"/>
    </row>
    <row r="53" spans="1:10" s="86" customFormat="1" ht="18.95" customHeight="1" x14ac:dyDescent="0.2">
      <c r="A53" s="92" t="s">
        <v>201</v>
      </c>
      <c r="B53" s="17" t="s">
        <v>127</v>
      </c>
      <c r="C53" s="17" t="s">
        <v>202</v>
      </c>
      <c r="D53" s="17" t="s">
        <v>3</v>
      </c>
      <c r="E53" s="78" t="s">
        <v>205</v>
      </c>
      <c r="F53" s="49">
        <v>1</v>
      </c>
      <c r="G53" s="35"/>
      <c r="H53" s="91"/>
    </row>
    <row r="54" spans="1:10" s="86" customFormat="1" ht="18.95" customHeight="1" x14ac:dyDescent="0.2">
      <c r="A54" s="16" t="s">
        <v>203</v>
      </c>
      <c r="B54" s="17" t="s">
        <v>127</v>
      </c>
      <c r="C54" s="17" t="s">
        <v>204</v>
      </c>
      <c r="D54" s="17" t="s">
        <v>3</v>
      </c>
      <c r="E54" s="78" t="s">
        <v>205</v>
      </c>
      <c r="F54" s="49">
        <v>1</v>
      </c>
      <c r="G54" s="31"/>
    </row>
    <row r="55" spans="1:10" s="86" customFormat="1" ht="18.75" customHeight="1" x14ac:dyDescent="0.2">
      <c r="A55" s="16" t="s">
        <v>206</v>
      </c>
      <c r="B55" s="17" t="s">
        <v>207</v>
      </c>
      <c r="C55" s="17" t="s">
        <v>208</v>
      </c>
      <c r="D55" s="17" t="s">
        <v>3</v>
      </c>
      <c r="E55" s="78" t="s">
        <v>205</v>
      </c>
      <c r="F55" s="49">
        <v>1</v>
      </c>
      <c r="G55" s="31" t="s">
        <v>209</v>
      </c>
    </row>
    <row r="56" spans="1:10" s="86" customFormat="1" ht="19.5" customHeight="1" x14ac:dyDescent="0.2">
      <c r="A56" s="57"/>
      <c r="B56" s="58"/>
      <c r="C56" s="58"/>
      <c r="D56" s="27"/>
      <c r="E56" s="93"/>
      <c r="F56" s="94"/>
      <c r="G56" s="76"/>
    </row>
    <row r="57" spans="1:10" s="86" customFormat="1" ht="54.95" customHeight="1" x14ac:dyDescent="0.2">
      <c r="A57" s="14" t="s">
        <v>210</v>
      </c>
      <c r="B57" s="14" t="s">
        <v>122</v>
      </c>
      <c r="C57" s="14" t="s">
        <v>1</v>
      </c>
      <c r="D57" s="14" t="s">
        <v>123</v>
      </c>
      <c r="E57" s="14" t="s">
        <v>6</v>
      </c>
      <c r="F57" s="15" t="s">
        <v>124</v>
      </c>
      <c r="G57" s="77" t="s">
        <v>125</v>
      </c>
    </row>
    <row r="58" spans="1:10" s="133" customFormat="1" ht="20.100000000000001" customHeight="1" x14ac:dyDescent="0.2">
      <c r="A58" s="127" t="s">
        <v>211</v>
      </c>
      <c r="B58" s="128" t="s">
        <v>212</v>
      </c>
      <c r="C58" s="129" t="s">
        <v>57</v>
      </c>
      <c r="D58" s="130" t="s">
        <v>128</v>
      </c>
      <c r="E58" s="131">
        <f>H58*0.6</f>
        <v>47.97</v>
      </c>
      <c r="F58" s="132">
        <v>5</v>
      </c>
      <c r="G58" s="107"/>
      <c r="H58" s="131">
        <v>79.95</v>
      </c>
      <c r="I58" s="131">
        <v>63.960000000000008</v>
      </c>
      <c r="J58" s="133" t="s">
        <v>271</v>
      </c>
    </row>
    <row r="59" spans="1:10" s="133" customFormat="1" ht="20.100000000000001" customHeight="1" x14ac:dyDescent="0.2">
      <c r="A59" s="127" t="s">
        <v>59</v>
      </c>
      <c r="B59" s="128" t="s">
        <v>212</v>
      </c>
      <c r="C59" s="129" t="s">
        <v>60</v>
      </c>
      <c r="D59" s="130" t="s">
        <v>128</v>
      </c>
      <c r="E59" s="131">
        <f t="shared" ref="E59:E64" si="0">H59*0.6</f>
        <v>47.97</v>
      </c>
      <c r="F59" s="132">
        <v>100</v>
      </c>
      <c r="G59" s="107"/>
      <c r="H59" s="131">
        <v>79.95</v>
      </c>
      <c r="I59" s="131">
        <v>59.962500000000006</v>
      </c>
      <c r="J59" s="133" t="s">
        <v>271</v>
      </c>
    </row>
    <row r="60" spans="1:10" s="133" customFormat="1" ht="20.100000000000001" customHeight="1" x14ac:dyDescent="0.2">
      <c r="A60" s="127" t="s">
        <v>213</v>
      </c>
      <c r="B60" s="128" t="s">
        <v>212</v>
      </c>
      <c r="C60" s="129" t="s">
        <v>62</v>
      </c>
      <c r="D60" s="130" t="s">
        <v>128</v>
      </c>
      <c r="E60" s="131">
        <f t="shared" si="0"/>
        <v>83.969999999999985</v>
      </c>
      <c r="F60" s="132">
        <v>5</v>
      </c>
      <c r="G60" s="107"/>
      <c r="H60" s="131">
        <v>139.94999999999999</v>
      </c>
      <c r="I60" s="131">
        <v>111.96</v>
      </c>
      <c r="J60" s="133" t="s">
        <v>271</v>
      </c>
    </row>
    <row r="61" spans="1:10" s="133" customFormat="1" ht="20.100000000000001" customHeight="1" x14ac:dyDescent="0.2">
      <c r="A61" s="127" t="s">
        <v>61</v>
      </c>
      <c r="B61" s="128" t="s">
        <v>212</v>
      </c>
      <c r="C61" s="129" t="s">
        <v>63</v>
      </c>
      <c r="D61" s="130" t="s">
        <v>128</v>
      </c>
      <c r="E61" s="131">
        <f t="shared" si="0"/>
        <v>83.969999999999985</v>
      </c>
      <c r="F61" s="132">
        <v>100</v>
      </c>
      <c r="G61" s="107"/>
      <c r="H61" s="131">
        <v>139.94999999999999</v>
      </c>
      <c r="I61" s="131">
        <v>104.96249999999999</v>
      </c>
      <c r="J61" s="133" t="s">
        <v>271</v>
      </c>
    </row>
    <row r="62" spans="1:10" s="133" customFormat="1" ht="20.100000000000001" customHeight="1" x14ac:dyDescent="0.2">
      <c r="A62" s="134" t="s">
        <v>214</v>
      </c>
      <c r="B62" s="128" t="s">
        <v>212</v>
      </c>
      <c r="C62" s="129" t="s">
        <v>65</v>
      </c>
      <c r="D62" s="130" t="s">
        <v>128</v>
      </c>
      <c r="E62" s="131">
        <f t="shared" si="0"/>
        <v>35.97</v>
      </c>
      <c r="F62" s="132">
        <v>5</v>
      </c>
      <c r="G62" s="107"/>
      <c r="H62" s="131">
        <v>59.95</v>
      </c>
      <c r="I62" s="131">
        <v>47.960000000000008</v>
      </c>
      <c r="J62" s="133" t="s">
        <v>271</v>
      </c>
    </row>
    <row r="63" spans="1:10" s="133" customFormat="1" ht="20.100000000000001" customHeight="1" x14ac:dyDescent="0.2">
      <c r="A63" s="134" t="s">
        <v>64</v>
      </c>
      <c r="B63" s="128" t="s">
        <v>212</v>
      </c>
      <c r="C63" s="129" t="s">
        <v>66</v>
      </c>
      <c r="D63" s="130" t="s">
        <v>128</v>
      </c>
      <c r="E63" s="131">
        <f t="shared" si="0"/>
        <v>35.97</v>
      </c>
      <c r="F63" s="132">
        <v>100</v>
      </c>
      <c r="G63" s="107"/>
      <c r="H63" s="131">
        <v>59.95</v>
      </c>
      <c r="I63" s="131">
        <v>44.962500000000006</v>
      </c>
      <c r="J63" s="133" t="s">
        <v>271</v>
      </c>
    </row>
    <row r="64" spans="1:10" s="133" customFormat="1" ht="20.100000000000001" customHeight="1" x14ac:dyDescent="0.2">
      <c r="A64" s="134" t="s">
        <v>215</v>
      </c>
      <c r="B64" s="128" t="s">
        <v>212</v>
      </c>
      <c r="C64" s="129" t="s">
        <v>68</v>
      </c>
      <c r="D64" s="130" t="s">
        <v>128</v>
      </c>
      <c r="E64" s="131">
        <f t="shared" si="0"/>
        <v>35.97</v>
      </c>
      <c r="F64" s="132">
        <v>5</v>
      </c>
      <c r="G64" s="107"/>
      <c r="H64" s="131">
        <v>59.95</v>
      </c>
      <c r="I64" s="131">
        <v>47.960000000000008</v>
      </c>
      <c r="J64" s="133" t="s">
        <v>271</v>
      </c>
    </row>
    <row r="65" spans="1:10" s="133" customFormat="1" ht="20.100000000000001" customHeight="1" x14ac:dyDescent="0.2">
      <c r="A65" s="134" t="s">
        <v>67</v>
      </c>
      <c r="B65" s="128" t="s">
        <v>212</v>
      </c>
      <c r="C65" s="129" t="s">
        <v>69</v>
      </c>
      <c r="D65" s="130" t="s">
        <v>128</v>
      </c>
      <c r="E65" s="131">
        <f>H65*0.6</f>
        <v>35.97</v>
      </c>
      <c r="F65" s="132">
        <v>100</v>
      </c>
      <c r="G65" s="107"/>
      <c r="H65" s="131">
        <v>59.95</v>
      </c>
      <c r="I65" s="131">
        <v>44.962500000000006</v>
      </c>
      <c r="J65" s="133" t="s">
        <v>271</v>
      </c>
    </row>
    <row r="66" spans="1:10" s="86" customFormat="1" ht="19.5" customHeight="1" x14ac:dyDescent="0.2">
      <c r="A66" s="82"/>
      <c r="B66" s="83"/>
      <c r="C66" s="76"/>
      <c r="D66" s="58"/>
      <c r="E66" s="95"/>
      <c r="F66" s="94"/>
      <c r="G66" s="84"/>
    </row>
    <row r="67" spans="1:10" s="86" customFormat="1" ht="54.95" customHeight="1" x14ac:dyDescent="0.2">
      <c r="A67" s="14" t="s">
        <v>216</v>
      </c>
      <c r="B67" s="14" t="s">
        <v>122</v>
      </c>
      <c r="C67" s="14" t="s">
        <v>1</v>
      </c>
      <c r="D67" s="14" t="s">
        <v>123</v>
      </c>
      <c r="E67" s="14" t="s">
        <v>6</v>
      </c>
      <c r="F67" s="15" t="s">
        <v>124</v>
      </c>
      <c r="G67" s="77" t="s">
        <v>125</v>
      </c>
    </row>
    <row r="68" spans="1:10" s="86" customFormat="1" ht="20.100000000000001" customHeight="1" x14ac:dyDescent="0.2">
      <c r="A68" s="85" t="s">
        <v>217</v>
      </c>
      <c r="B68" s="56" t="s">
        <v>212</v>
      </c>
      <c r="C68" s="56" t="s">
        <v>218</v>
      </c>
      <c r="D68" s="17" t="s">
        <v>3</v>
      </c>
      <c r="E68" s="29">
        <v>199.95</v>
      </c>
      <c r="F68" s="52">
        <v>5</v>
      </c>
      <c r="G68" s="89"/>
    </row>
    <row r="69" spans="1:10" s="86" customFormat="1" ht="20.100000000000001" customHeight="1" x14ac:dyDescent="0.2">
      <c r="A69" s="85" t="s">
        <v>219</v>
      </c>
      <c r="B69" s="56" t="s">
        <v>212</v>
      </c>
      <c r="C69" s="56" t="s">
        <v>220</v>
      </c>
      <c r="D69" s="17" t="s">
        <v>3</v>
      </c>
      <c r="E69" s="29">
        <v>199.95</v>
      </c>
      <c r="F69" s="52">
        <v>100</v>
      </c>
      <c r="G69" s="89"/>
    </row>
    <row r="70" spans="1:10" s="86" customFormat="1" ht="20.100000000000001" customHeight="1" x14ac:dyDescent="0.2">
      <c r="A70" s="85" t="s">
        <v>248</v>
      </c>
      <c r="B70" s="56" t="s">
        <v>212</v>
      </c>
      <c r="C70" s="108" t="s">
        <v>250</v>
      </c>
      <c r="D70" s="17" t="s">
        <v>3</v>
      </c>
      <c r="E70" s="29">
        <v>399.95</v>
      </c>
      <c r="F70" s="52">
        <v>5</v>
      </c>
      <c r="G70" s="89" t="s">
        <v>241</v>
      </c>
    </row>
    <row r="71" spans="1:10" s="86" customFormat="1" ht="20.100000000000001" customHeight="1" x14ac:dyDescent="0.2">
      <c r="A71" s="85" t="s">
        <v>249</v>
      </c>
      <c r="B71" s="56" t="s">
        <v>212</v>
      </c>
      <c r="C71" s="108" t="s">
        <v>251</v>
      </c>
      <c r="D71" s="17" t="s">
        <v>3</v>
      </c>
      <c r="E71" s="29">
        <v>399.95</v>
      </c>
      <c r="F71" s="52">
        <v>100</v>
      </c>
      <c r="G71" s="89" t="s">
        <v>241</v>
      </c>
    </row>
    <row r="72" spans="1:10" s="86" customFormat="1" ht="20.100000000000001" customHeight="1" x14ac:dyDescent="0.2">
      <c r="A72" s="85" t="s">
        <v>221</v>
      </c>
      <c r="B72" s="56" t="s">
        <v>212</v>
      </c>
      <c r="C72" s="56" t="s">
        <v>222</v>
      </c>
      <c r="D72" s="17" t="s">
        <v>3</v>
      </c>
      <c r="E72" s="29">
        <f>H72</f>
        <v>399.95</v>
      </c>
      <c r="F72" s="52">
        <v>5</v>
      </c>
      <c r="G72" s="22"/>
      <c r="H72" s="29">
        <v>399.95</v>
      </c>
      <c r="I72" s="48">
        <v>319.96000000000004</v>
      </c>
    </row>
    <row r="73" spans="1:10" s="86" customFormat="1" ht="20.100000000000001" customHeight="1" x14ac:dyDescent="0.2">
      <c r="A73" s="85" t="s">
        <v>223</v>
      </c>
      <c r="B73" s="56" t="s">
        <v>212</v>
      </c>
      <c r="C73" s="56" t="s">
        <v>224</v>
      </c>
      <c r="D73" s="17" t="s">
        <v>3</v>
      </c>
      <c r="E73" s="29">
        <f>H73</f>
        <v>399.95</v>
      </c>
      <c r="F73" s="52">
        <v>100</v>
      </c>
      <c r="G73" s="50"/>
      <c r="H73" s="29">
        <v>399.95</v>
      </c>
      <c r="I73" s="48">
        <v>299.96249999999998</v>
      </c>
    </row>
    <row r="74" spans="1:10" s="133" customFormat="1" ht="20.100000000000001" customHeight="1" x14ac:dyDescent="0.2">
      <c r="A74" s="135" t="s">
        <v>225</v>
      </c>
      <c r="B74" s="128" t="s">
        <v>212</v>
      </c>
      <c r="C74" s="128" t="s">
        <v>71</v>
      </c>
      <c r="D74" s="130" t="s">
        <v>3</v>
      </c>
      <c r="E74" s="131">
        <f t="shared" ref="E74:E80" si="1">H74*0.6</f>
        <v>359.97</v>
      </c>
      <c r="F74" s="132">
        <v>5</v>
      </c>
      <c r="G74" s="137"/>
      <c r="H74" s="131">
        <v>599.95000000000005</v>
      </c>
      <c r="I74" s="136">
        <v>479.96000000000004</v>
      </c>
      <c r="J74" s="133" t="s">
        <v>271</v>
      </c>
    </row>
    <row r="75" spans="1:10" s="133" customFormat="1" ht="20.100000000000001" customHeight="1" x14ac:dyDescent="0.2">
      <c r="A75" s="135" t="s">
        <v>226</v>
      </c>
      <c r="B75" s="128" t="s">
        <v>212</v>
      </c>
      <c r="C75" s="128" t="s">
        <v>72</v>
      </c>
      <c r="D75" s="130" t="s">
        <v>3</v>
      </c>
      <c r="E75" s="131">
        <f t="shared" si="1"/>
        <v>359.97</v>
      </c>
      <c r="F75" s="132">
        <v>100</v>
      </c>
      <c r="G75" s="107"/>
      <c r="H75" s="131">
        <v>599.95000000000005</v>
      </c>
      <c r="I75" s="136">
        <v>449.96250000000003</v>
      </c>
      <c r="J75" s="133" t="s">
        <v>271</v>
      </c>
    </row>
    <row r="76" spans="1:10" s="133" customFormat="1" ht="20.100000000000001" customHeight="1" x14ac:dyDescent="0.2">
      <c r="A76" s="135" t="s">
        <v>70</v>
      </c>
      <c r="B76" s="128" t="s">
        <v>212</v>
      </c>
      <c r="C76" s="128" t="s">
        <v>73</v>
      </c>
      <c r="D76" s="130" t="s">
        <v>3</v>
      </c>
      <c r="E76" s="131">
        <f t="shared" si="1"/>
        <v>149.97</v>
      </c>
      <c r="F76" s="132">
        <v>5</v>
      </c>
      <c r="G76" s="107"/>
      <c r="H76" s="131">
        <v>249.95</v>
      </c>
      <c r="I76" s="131">
        <v>199.96</v>
      </c>
      <c r="J76" s="133" t="s">
        <v>271</v>
      </c>
    </row>
    <row r="77" spans="1:10" s="133" customFormat="1" ht="20.100000000000001" customHeight="1" x14ac:dyDescent="0.2">
      <c r="A77" s="135" t="s">
        <v>227</v>
      </c>
      <c r="B77" s="138" t="s">
        <v>212</v>
      </c>
      <c r="C77" s="128" t="s">
        <v>17</v>
      </c>
      <c r="D77" s="139" t="s">
        <v>3</v>
      </c>
      <c r="E77" s="131">
        <f t="shared" si="1"/>
        <v>239.96999999999997</v>
      </c>
      <c r="F77" s="132">
        <v>5</v>
      </c>
      <c r="G77" s="137"/>
      <c r="H77" s="131">
        <v>399.95</v>
      </c>
      <c r="I77" s="131">
        <v>319.96000000000004</v>
      </c>
      <c r="J77" s="133" t="s">
        <v>271</v>
      </c>
    </row>
    <row r="78" spans="1:10" s="133" customFormat="1" ht="20.100000000000001" customHeight="1" x14ac:dyDescent="0.2">
      <c r="A78" s="135" t="s">
        <v>228</v>
      </c>
      <c r="B78" s="138" t="s">
        <v>212</v>
      </c>
      <c r="C78" s="128" t="s">
        <v>74</v>
      </c>
      <c r="D78" s="139" t="s">
        <v>3</v>
      </c>
      <c r="E78" s="131">
        <f t="shared" si="1"/>
        <v>239.96999999999997</v>
      </c>
      <c r="F78" s="132">
        <v>100</v>
      </c>
      <c r="G78" s="107"/>
      <c r="H78" s="131">
        <v>399.95</v>
      </c>
      <c r="I78" s="131">
        <v>299.96249999999998</v>
      </c>
      <c r="J78" s="133" t="s">
        <v>271</v>
      </c>
    </row>
    <row r="79" spans="1:10" s="133" customFormat="1" ht="20.100000000000001" customHeight="1" x14ac:dyDescent="0.2">
      <c r="A79" s="135" t="s">
        <v>75</v>
      </c>
      <c r="B79" s="128" t="s">
        <v>212</v>
      </c>
      <c r="C79" s="128" t="s">
        <v>18</v>
      </c>
      <c r="D79" s="139" t="s">
        <v>3</v>
      </c>
      <c r="E79" s="131">
        <f t="shared" si="1"/>
        <v>119.96999999999998</v>
      </c>
      <c r="F79" s="132">
        <v>5</v>
      </c>
      <c r="G79" s="107"/>
      <c r="H79" s="131">
        <v>199.95</v>
      </c>
      <c r="I79" s="131">
        <v>159.96</v>
      </c>
      <c r="J79" s="133" t="s">
        <v>271</v>
      </c>
    </row>
    <row r="80" spans="1:10" s="133" customFormat="1" ht="20.100000000000001" customHeight="1" x14ac:dyDescent="0.2">
      <c r="A80" s="135" t="s">
        <v>229</v>
      </c>
      <c r="B80" s="128" t="s">
        <v>127</v>
      </c>
      <c r="C80" s="128" t="s">
        <v>230</v>
      </c>
      <c r="D80" s="139" t="s">
        <v>3</v>
      </c>
      <c r="E80" s="131">
        <f t="shared" si="1"/>
        <v>0</v>
      </c>
      <c r="F80" s="140">
        <v>1</v>
      </c>
      <c r="G80" s="141" t="s">
        <v>231</v>
      </c>
      <c r="H80" s="131">
        <v>0</v>
      </c>
      <c r="I80" s="131">
        <v>0</v>
      </c>
      <c r="J80" s="133" t="s">
        <v>271</v>
      </c>
    </row>
    <row r="81" spans="1:10" s="86" customFormat="1" ht="20.100000000000001" customHeight="1" x14ac:dyDescent="0.2">
      <c r="A81" s="80" t="s">
        <v>232</v>
      </c>
      <c r="B81" s="56" t="s">
        <v>212</v>
      </c>
      <c r="C81" s="81" t="s">
        <v>24</v>
      </c>
      <c r="D81" s="79" t="s">
        <v>3</v>
      </c>
      <c r="E81" s="29">
        <v>299.95</v>
      </c>
      <c r="F81" s="52">
        <v>5</v>
      </c>
      <c r="G81" s="22"/>
    </row>
    <row r="82" spans="1:10" s="86" customFormat="1" ht="20.100000000000001" customHeight="1" x14ac:dyDescent="0.2">
      <c r="A82" s="80" t="s">
        <v>76</v>
      </c>
      <c r="B82" s="56" t="s">
        <v>212</v>
      </c>
      <c r="C82" s="81" t="s">
        <v>77</v>
      </c>
      <c r="D82" s="79" t="s">
        <v>3</v>
      </c>
      <c r="E82" s="29">
        <v>299.95</v>
      </c>
      <c r="F82" s="52">
        <v>100</v>
      </c>
      <c r="G82" s="50"/>
    </row>
    <row r="83" spans="1:10" s="86" customFormat="1" ht="20.100000000000001" customHeight="1" x14ac:dyDescent="0.2">
      <c r="A83" s="80" t="s">
        <v>25</v>
      </c>
      <c r="B83" s="56" t="s">
        <v>212</v>
      </c>
      <c r="C83" s="81" t="s">
        <v>26</v>
      </c>
      <c r="D83" s="79" t="s">
        <v>3</v>
      </c>
      <c r="E83" s="29">
        <v>149.94999999999999</v>
      </c>
      <c r="F83" s="52">
        <v>5</v>
      </c>
      <c r="G83" s="50"/>
    </row>
    <row r="84" spans="1:10" s="133" customFormat="1" ht="20.100000000000001" customHeight="1" x14ac:dyDescent="0.2">
      <c r="A84" s="134" t="s">
        <v>233</v>
      </c>
      <c r="B84" s="128" t="s">
        <v>150</v>
      </c>
      <c r="C84" s="138" t="s">
        <v>79</v>
      </c>
      <c r="D84" s="139" t="s">
        <v>3</v>
      </c>
      <c r="E84" s="131">
        <f>H84*0.6</f>
        <v>89.969999999999985</v>
      </c>
      <c r="F84" s="140">
        <v>5</v>
      </c>
      <c r="G84" s="137"/>
      <c r="H84" s="131">
        <v>149.94999999999999</v>
      </c>
      <c r="I84" s="131">
        <v>119.96</v>
      </c>
      <c r="J84" s="133" t="s">
        <v>271</v>
      </c>
    </row>
    <row r="85" spans="1:10" s="133" customFormat="1" ht="19.5" customHeight="1" x14ac:dyDescent="0.2">
      <c r="A85" s="134" t="s">
        <v>78</v>
      </c>
      <c r="B85" s="128" t="s">
        <v>150</v>
      </c>
      <c r="C85" s="138" t="s">
        <v>234</v>
      </c>
      <c r="D85" s="139" t="s">
        <v>3</v>
      </c>
      <c r="E85" s="131">
        <f>H85*0.6</f>
        <v>89.969999999999985</v>
      </c>
      <c r="F85" s="132">
        <v>100</v>
      </c>
      <c r="G85" s="107"/>
      <c r="H85" s="131">
        <v>149.94999999999999</v>
      </c>
      <c r="I85" s="131">
        <v>112.46249999999999</v>
      </c>
      <c r="J85" s="133" t="s">
        <v>271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48"/>
  <sheetViews>
    <sheetView tabSelected="1" zoomScaleNormal="100" workbookViewId="0">
      <selection activeCell="F1" sqref="F1:F1048576"/>
    </sheetView>
  </sheetViews>
  <sheetFormatPr defaultRowHeight="15" x14ac:dyDescent="0.25"/>
  <cols>
    <col min="1" max="1" width="71.140625" style="103" customWidth="1"/>
    <col min="2" max="2" width="26.140625" style="103" customWidth="1"/>
    <col min="3" max="3" width="25.42578125" style="103" customWidth="1"/>
    <col min="4" max="4" width="32.42578125" style="103" customWidth="1"/>
    <col min="5" max="5" width="15.140625" style="103" customWidth="1"/>
    <col min="6" max="6" width="12.140625" style="103" customWidth="1"/>
    <col min="7" max="7" width="25.140625" style="103" customWidth="1"/>
    <col min="8" max="16384" width="9.140625" style="103"/>
  </cols>
  <sheetData>
    <row r="1" spans="1:7" s="45" customFormat="1" ht="36" x14ac:dyDescent="0.25">
      <c r="A1" s="14" t="s">
        <v>121</v>
      </c>
      <c r="B1" s="14" t="s">
        <v>122</v>
      </c>
      <c r="C1" s="14" t="s">
        <v>1</v>
      </c>
      <c r="D1" s="14" t="s">
        <v>123</v>
      </c>
      <c r="E1" s="14" t="s">
        <v>6</v>
      </c>
      <c r="F1" s="15" t="s">
        <v>124</v>
      </c>
      <c r="G1" s="14" t="s">
        <v>125</v>
      </c>
    </row>
    <row r="2" spans="1:7" s="45" customFormat="1" ht="19.5" customHeight="1" x14ac:dyDescent="0.2">
      <c r="A2" s="16" t="s">
        <v>126</v>
      </c>
      <c r="B2" s="17" t="s">
        <v>127</v>
      </c>
      <c r="C2" s="18" t="s">
        <v>120</v>
      </c>
      <c r="D2" s="18" t="s">
        <v>128</v>
      </c>
      <c r="E2" s="125">
        <v>1250</v>
      </c>
      <c r="F2" s="22">
        <v>1</v>
      </c>
      <c r="G2" s="50" t="s">
        <v>272</v>
      </c>
    </row>
    <row r="3" spans="1:7" s="23" customFormat="1" ht="19.5" customHeight="1" x14ac:dyDescent="0.25">
      <c r="A3" s="16" t="s">
        <v>80</v>
      </c>
      <c r="B3" s="17" t="s">
        <v>127</v>
      </c>
      <c r="C3" s="24" t="s">
        <v>81</v>
      </c>
      <c r="D3" s="18" t="s">
        <v>128</v>
      </c>
      <c r="E3" s="142">
        <v>39.950000000000003</v>
      </c>
      <c r="F3" s="22">
        <v>1</v>
      </c>
      <c r="G3" s="22"/>
    </row>
    <row r="4" spans="1:7" s="23" customFormat="1" ht="19.5" customHeight="1" x14ac:dyDescent="0.25">
      <c r="A4" s="16" t="s">
        <v>82</v>
      </c>
      <c r="B4" s="17" t="s">
        <v>127</v>
      </c>
      <c r="C4" s="24" t="s">
        <v>83</v>
      </c>
      <c r="D4" s="18" t="s">
        <v>128</v>
      </c>
      <c r="E4" s="142">
        <v>69.95</v>
      </c>
      <c r="F4" s="22">
        <v>1</v>
      </c>
      <c r="G4" s="22"/>
    </row>
    <row r="5" spans="1:7" s="23" customFormat="1" ht="19.5" customHeight="1" x14ac:dyDescent="0.25">
      <c r="A5" s="16" t="s">
        <v>84</v>
      </c>
      <c r="B5" s="17" t="s">
        <v>127</v>
      </c>
      <c r="C5" s="24" t="s">
        <v>85</v>
      </c>
      <c r="D5" s="18" t="s">
        <v>128</v>
      </c>
      <c r="E5" s="142">
        <v>29.95</v>
      </c>
      <c r="F5" s="22">
        <v>1</v>
      </c>
      <c r="G5" s="22"/>
    </row>
    <row r="6" spans="1:7" s="23" customFormat="1" ht="19.5" customHeight="1" x14ac:dyDescent="0.25">
      <c r="A6" s="16" t="s">
        <v>86</v>
      </c>
      <c r="B6" s="17" t="s">
        <v>127</v>
      </c>
      <c r="C6" s="24" t="s">
        <v>87</v>
      </c>
      <c r="D6" s="18" t="s">
        <v>128</v>
      </c>
      <c r="E6" s="142">
        <v>29.95</v>
      </c>
      <c r="F6" s="22">
        <v>1</v>
      </c>
      <c r="G6" s="22"/>
    </row>
    <row r="7" spans="1:7" s="97" customFormat="1" ht="36" x14ac:dyDescent="0.25">
      <c r="A7" s="14" t="s">
        <v>129</v>
      </c>
      <c r="B7" s="14" t="s">
        <v>130</v>
      </c>
      <c r="C7" s="14" t="s">
        <v>1</v>
      </c>
      <c r="D7" s="14" t="s">
        <v>123</v>
      </c>
      <c r="E7" s="14" t="s">
        <v>6</v>
      </c>
      <c r="F7" s="15" t="s">
        <v>124</v>
      </c>
      <c r="G7" s="14"/>
    </row>
    <row r="8" spans="1:7" s="111" customFormat="1" ht="22.5" customHeight="1" x14ac:dyDescent="0.2">
      <c r="A8" s="112" t="s">
        <v>257</v>
      </c>
      <c r="B8" s="113" t="s">
        <v>127</v>
      </c>
      <c r="C8" s="113" t="s">
        <v>258</v>
      </c>
      <c r="D8" s="114" t="s">
        <v>3</v>
      </c>
      <c r="E8" s="144">
        <v>99.95</v>
      </c>
      <c r="F8" s="110">
        <v>1</v>
      </c>
      <c r="G8" s="115" t="s">
        <v>261</v>
      </c>
    </row>
    <row r="9" spans="1:7" s="111" customFormat="1" ht="22.5" customHeight="1" x14ac:dyDescent="0.2">
      <c r="A9" s="112" t="s">
        <v>259</v>
      </c>
      <c r="B9" s="113" t="s">
        <v>127</v>
      </c>
      <c r="C9" s="113" t="s">
        <v>260</v>
      </c>
      <c r="D9" s="114" t="s">
        <v>3</v>
      </c>
      <c r="E9" s="145">
        <v>199.95</v>
      </c>
      <c r="F9" s="110">
        <v>1</v>
      </c>
      <c r="G9" s="115" t="s">
        <v>261</v>
      </c>
    </row>
    <row r="10" spans="1:7" s="45" customFormat="1" ht="19.5" customHeight="1" x14ac:dyDescent="0.25">
      <c r="A10" s="16" t="s">
        <v>92</v>
      </c>
      <c r="B10" s="17" t="s">
        <v>127</v>
      </c>
      <c r="C10" s="17" t="s">
        <v>93</v>
      </c>
      <c r="D10" s="18" t="s">
        <v>58</v>
      </c>
      <c r="E10" s="143">
        <v>199.95</v>
      </c>
      <c r="F10" s="22">
        <v>1</v>
      </c>
      <c r="G10" s="109"/>
    </row>
    <row r="11" spans="1:7" s="45" customFormat="1" ht="19.5" customHeight="1" x14ac:dyDescent="0.25">
      <c r="A11" s="16" t="s">
        <v>88</v>
      </c>
      <c r="B11" s="17" t="s">
        <v>127</v>
      </c>
      <c r="C11" s="17" t="s">
        <v>90</v>
      </c>
      <c r="D11" s="18" t="s">
        <v>58</v>
      </c>
      <c r="E11" s="143">
        <v>299.95</v>
      </c>
      <c r="F11" s="22">
        <v>1</v>
      </c>
      <c r="G11" s="22"/>
    </row>
    <row r="12" spans="1:7" s="45" customFormat="1" ht="19.5" customHeight="1" x14ac:dyDescent="0.25">
      <c r="A12" s="16" t="s">
        <v>89</v>
      </c>
      <c r="B12" s="17" t="s">
        <v>127</v>
      </c>
      <c r="C12" s="17" t="s">
        <v>91</v>
      </c>
      <c r="D12" s="18" t="s">
        <v>58</v>
      </c>
      <c r="E12" s="147">
        <v>124.95</v>
      </c>
      <c r="F12" s="22">
        <v>1</v>
      </c>
      <c r="G12" s="22"/>
    </row>
    <row r="13" spans="1:7" s="45" customFormat="1" ht="19.5" customHeight="1" x14ac:dyDescent="0.25">
      <c r="A13" s="30" t="s">
        <v>131</v>
      </c>
      <c r="B13" s="31" t="s">
        <v>127</v>
      </c>
      <c r="C13" s="26" t="s">
        <v>14</v>
      </c>
      <c r="D13" s="31" t="s">
        <v>3</v>
      </c>
      <c r="E13" s="146">
        <v>199.95</v>
      </c>
      <c r="F13" s="22">
        <v>1</v>
      </c>
      <c r="G13" s="22"/>
    </row>
    <row r="14" spans="1:7" s="45" customFormat="1" ht="19.5" customHeight="1" x14ac:dyDescent="0.25">
      <c r="A14" s="30" t="s">
        <v>28</v>
      </c>
      <c r="B14" s="31" t="s">
        <v>127</v>
      </c>
      <c r="C14" s="26" t="s">
        <v>27</v>
      </c>
      <c r="D14" s="31" t="s">
        <v>3</v>
      </c>
      <c r="E14" s="147">
        <v>149.94999999999999</v>
      </c>
      <c r="F14" s="22">
        <v>1</v>
      </c>
      <c r="G14" s="22"/>
    </row>
    <row r="15" spans="1:7" s="45" customFormat="1" ht="19.5" customHeight="1" x14ac:dyDescent="0.25">
      <c r="A15" s="32" t="s">
        <v>262</v>
      </c>
      <c r="B15" s="33" t="s">
        <v>127</v>
      </c>
      <c r="C15" s="33" t="s">
        <v>132</v>
      </c>
      <c r="D15" s="31" t="s">
        <v>3</v>
      </c>
      <c r="E15" s="147">
        <v>199.95</v>
      </c>
      <c r="F15" s="22">
        <v>1</v>
      </c>
      <c r="G15" s="22"/>
    </row>
    <row r="16" spans="1:7" s="45" customFormat="1" ht="19.5" customHeight="1" x14ac:dyDescent="0.25">
      <c r="A16" s="32" t="s">
        <v>263</v>
      </c>
      <c r="B16" s="33" t="s">
        <v>127</v>
      </c>
      <c r="C16" s="33" t="s">
        <v>94</v>
      </c>
      <c r="D16" s="31" t="s">
        <v>3</v>
      </c>
      <c r="E16" s="148">
        <v>249.95</v>
      </c>
      <c r="F16" s="22">
        <v>1</v>
      </c>
      <c r="G16" s="22"/>
    </row>
    <row r="17" spans="1:7" s="45" customFormat="1" ht="19.5" customHeight="1" x14ac:dyDescent="0.25">
      <c r="A17" s="32" t="s">
        <v>264</v>
      </c>
      <c r="B17" s="33" t="s">
        <v>127</v>
      </c>
      <c r="C17" s="33" t="s">
        <v>133</v>
      </c>
      <c r="D17" s="31" t="s">
        <v>3</v>
      </c>
      <c r="E17" s="148">
        <v>299.95</v>
      </c>
      <c r="F17" s="22">
        <v>1</v>
      </c>
      <c r="G17" s="98"/>
    </row>
    <row r="18" spans="1:7" s="45" customFormat="1" ht="19.5" customHeight="1" x14ac:dyDescent="0.25">
      <c r="A18" s="34" t="s">
        <v>134</v>
      </c>
      <c r="B18" s="35" t="s">
        <v>127</v>
      </c>
      <c r="C18" s="35" t="s">
        <v>16</v>
      </c>
      <c r="D18" s="35" t="s">
        <v>3</v>
      </c>
      <c r="E18" s="146">
        <v>74.95</v>
      </c>
      <c r="F18" s="22">
        <v>1</v>
      </c>
      <c r="G18" s="22"/>
    </row>
    <row r="19" spans="1:7" s="45" customFormat="1" ht="15.75" customHeight="1" x14ac:dyDescent="0.25">
      <c r="E19" s="99"/>
      <c r="F19" s="36"/>
      <c r="G19" s="100"/>
    </row>
    <row r="20" spans="1:7" s="45" customFormat="1" ht="47.25" customHeight="1" x14ac:dyDescent="0.25">
      <c r="A20" s="14" t="s">
        <v>135</v>
      </c>
      <c r="B20" s="14" t="s">
        <v>122</v>
      </c>
      <c r="C20" s="14" t="s">
        <v>1</v>
      </c>
      <c r="D20" s="14" t="s">
        <v>123</v>
      </c>
      <c r="E20" s="14" t="s">
        <v>6</v>
      </c>
      <c r="F20" s="15" t="s">
        <v>124</v>
      </c>
      <c r="G20" s="14" t="s">
        <v>125</v>
      </c>
    </row>
    <row r="21" spans="1:7" s="23" customFormat="1" ht="19.5" customHeight="1" x14ac:dyDescent="0.25">
      <c r="A21" s="43" t="s">
        <v>136</v>
      </c>
      <c r="B21" s="17" t="s">
        <v>137</v>
      </c>
      <c r="C21" s="19" t="s">
        <v>101</v>
      </c>
      <c r="D21" s="18" t="s">
        <v>128</v>
      </c>
      <c r="E21" s="20">
        <v>39.950000000000003</v>
      </c>
      <c r="F21" s="22">
        <v>5</v>
      </c>
      <c r="G21" s="22"/>
    </row>
    <row r="22" spans="1:7" s="23" customFormat="1" ht="19.5" customHeight="1" x14ac:dyDescent="0.25">
      <c r="A22" s="16" t="s">
        <v>100</v>
      </c>
      <c r="B22" s="17" t="s">
        <v>137</v>
      </c>
      <c r="C22" s="19" t="s">
        <v>102</v>
      </c>
      <c r="D22" s="18" t="s">
        <v>128</v>
      </c>
      <c r="E22" s="21">
        <v>39.950000000000003</v>
      </c>
      <c r="F22" s="22">
        <v>100</v>
      </c>
      <c r="G22" s="22"/>
    </row>
    <row r="23" spans="1:7" s="23" customFormat="1" ht="19.5" customHeight="1" x14ac:dyDescent="0.25">
      <c r="A23" s="16" t="s">
        <v>138</v>
      </c>
      <c r="B23" s="17" t="s">
        <v>137</v>
      </c>
      <c r="C23" s="19" t="s">
        <v>104</v>
      </c>
      <c r="D23" s="18" t="s">
        <v>128</v>
      </c>
      <c r="E23" s="21">
        <v>69.95</v>
      </c>
      <c r="F23" s="22">
        <v>5</v>
      </c>
      <c r="G23" s="22"/>
    </row>
    <row r="24" spans="1:7" s="23" customFormat="1" ht="19.5" customHeight="1" x14ac:dyDescent="0.25">
      <c r="A24" s="16" t="s">
        <v>103</v>
      </c>
      <c r="B24" s="17" t="s">
        <v>137</v>
      </c>
      <c r="C24" s="19" t="s">
        <v>105</v>
      </c>
      <c r="D24" s="18" t="s">
        <v>128</v>
      </c>
      <c r="E24" s="21">
        <v>69.95</v>
      </c>
      <c r="F24" s="22">
        <v>100</v>
      </c>
      <c r="G24" s="22"/>
    </row>
    <row r="25" spans="1:7" s="23" customFormat="1" ht="19.5" customHeight="1" x14ac:dyDescent="0.25">
      <c r="A25" s="16" t="s">
        <v>139</v>
      </c>
      <c r="B25" s="17" t="s">
        <v>137</v>
      </c>
      <c r="C25" s="19" t="s">
        <v>107</v>
      </c>
      <c r="D25" s="18" t="s">
        <v>128</v>
      </c>
      <c r="E25" s="21">
        <v>29.95</v>
      </c>
      <c r="F25" s="22">
        <v>5</v>
      </c>
      <c r="G25" s="22"/>
    </row>
    <row r="26" spans="1:7" s="23" customFormat="1" ht="19.5" customHeight="1" x14ac:dyDescent="0.25">
      <c r="A26" s="16" t="s">
        <v>106</v>
      </c>
      <c r="B26" s="17" t="s">
        <v>137</v>
      </c>
      <c r="C26" s="19" t="s">
        <v>108</v>
      </c>
      <c r="D26" s="18" t="s">
        <v>128</v>
      </c>
      <c r="E26" s="21">
        <v>29.95</v>
      </c>
      <c r="F26" s="22">
        <v>100</v>
      </c>
      <c r="G26" s="37"/>
    </row>
    <row r="27" spans="1:7" s="23" customFormat="1" ht="19.5" customHeight="1" x14ac:dyDescent="0.25">
      <c r="A27" s="16" t="s">
        <v>140</v>
      </c>
      <c r="B27" s="17" t="s">
        <v>137</v>
      </c>
      <c r="C27" s="19" t="s">
        <v>110</v>
      </c>
      <c r="D27" s="18" t="s">
        <v>128</v>
      </c>
      <c r="E27" s="21">
        <v>29.95</v>
      </c>
      <c r="F27" s="22">
        <v>5</v>
      </c>
      <c r="G27" s="22"/>
    </row>
    <row r="28" spans="1:7" s="23" customFormat="1" ht="19.5" customHeight="1" x14ac:dyDescent="0.25">
      <c r="A28" s="16" t="s">
        <v>109</v>
      </c>
      <c r="B28" s="17" t="s">
        <v>137</v>
      </c>
      <c r="C28" s="19" t="s">
        <v>111</v>
      </c>
      <c r="D28" s="18" t="s">
        <v>128</v>
      </c>
      <c r="E28" s="21">
        <v>29.95</v>
      </c>
      <c r="F28" s="22">
        <v>100</v>
      </c>
      <c r="G28" s="22"/>
    </row>
    <row r="29" spans="1:7" s="45" customFormat="1" ht="12" x14ac:dyDescent="0.25">
      <c r="A29" s="38"/>
      <c r="B29" s="38"/>
      <c r="C29" s="39"/>
      <c r="D29" s="40"/>
      <c r="E29" s="44"/>
      <c r="F29" s="36"/>
      <c r="G29" s="28"/>
    </row>
    <row r="30" spans="1:7" s="45" customFormat="1" ht="36" x14ac:dyDescent="0.25">
      <c r="A30" s="14" t="s">
        <v>141</v>
      </c>
      <c r="B30" s="14" t="s">
        <v>130</v>
      </c>
      <c r="C30" s="14" t="s">
        <v>1</v>
      </c>
      <c r="D30" s="14" t="s">
        <v>123</v>
      </c>
      <c r="E30" s="14" t="s">
        <v>6</v>
      </c>
      <c r="F30" s="15" t="s">
        <v>124</v>
      </c>
      <c r="G30" s="14" t="s">
        <v>125</v>
      </c>
    </row>
    <row r="31" spans="1:7" s="45" customFormat="1" ht="19.5" customHeight="1" x14ac:dyDescent="0.25">
      <c r="A31" s="116" t="s">
        <v>265</v>
      </c>
      <c r="B31" s="114" t="s">
        <v>137</v>
      </c>
      <c r="C31" s="117" t="s">
        <v>218</v>
      </c>
      <c r="D31" s="118" t="s">
        <v>3</v>
      </c>
      <c r="E31" s="119">
        <v>99.95</v>
      </c>
      <c r="F31" s="120">
        <v>5</v>
      </c>
      <c r="G31" s="114"/>
    </row>
    <row r="32" spans="1:7" s="45" customFormat="1" ht="19.5" customHeight="1" x14ac:dyDescent="0.25">
      <c r="A32" s="116" t="s">
        <v>266</v>
      </c>
      <c r="B32" s="114" t="s">
        <v>137</v>
      </c>
      <c r="C32" s="117" t="s">
        <v>220</v>
      </c>
      <c r="D32" s="118" t="s">
        <v>3</v>
      </c>
      <c r="E32" s="119">
        <v>99.95</v>
      </c>
      <c r="F32" s="120">
        <v>100</v>
      </c>
      <c r="G32" s="114"/>
    </row>
    <row r="33" spans="1:8" s="45" customFormat="1" ht="19.5" customHeight="1" x14ac:dyDescent="0.25">
      <c r="A33" s="116" t="s">
        <v>267</v>
      </c>
      <c r="B33" s="114" t="s">
        <v>137</v>
      </c>
      <c r="C33" s="117" t="s">
        <v>268</v>
      </c>
      <c r="D33" s="118" t="s">
        <v>3</v>
      </c>
      <c r="E33" s="119">
        <v>199.95</v>
      </c>
      <c r="F33" s="120">
        <v>5</v>
      </c>
      <c r="G33" s="114"/>
    </row>
    <row r="34" spans="1:8" s="45" customFormat="1" ht="19.5" customHeight="1" x14ac:dyDescent="0.25">
      <c r="A34" s="116" t="s">
        <v>269</v>
      </c>
      <c r="B34" s="114" t="s">
        <v>137</v>
      </c>
      <c r="C34" s="117" t="s">
        <v>270</v>
      </c>
      <c r="D34" s="118" t="s">
        <v>3</v>
      </c>
      <c r="E34" s="119">
        <v>199.95</v>
      </c>
      <c r="F34" s="120">
        <v>100</v>
      </c>
      <c r="G34" s="114"/>
    </row>
    <row r="35" spans="1:8" s="45" customFormat="1" ht="19.5" customHeight="1" x14ac:dyDescent="0.25">
      <c r="A35" s="16" t="s">
        <v>142</v>
      </c>
      <c r="B35" s="17" t="s">
        <v>137</v>
      </c>
      <c r="C35" s="19" t="s">
        <v>143</v>
      </c>
      <c r="D35" s="18" t="s">
        <v>58</v>
      </c>
      <c r="E35" s="21">
        <v>199.95</v>
      </c>
      <c r="F35" s="22">
        <v>5</v>
      </c>
      <c r="G35" s="22"/>
      <c r="H35" s="46"/>
    </row>
    <row r="36" spans="1:8" s="45" customFormat="1" ht="19.5" customHeight="1" x14ac:dyDescent="0.25">
      <c r="A36" s="16" t="s">
        <v>144</v>
      </c>
      <c r="B36" s="17" t="s">
        <v>137</v>
      </c>
      <c r="C36" s="19" t="s">
        <v>145</v>
      </c>
      <c r="D36" s="18" t="s">
        <v>58</v>
      </c>
      <c r="E36" s="21">
        <v>199.95</v>
      </c>
      <c r="F36" s="22">
        <v>100</v>
      </c>
      <c r="G36" s="37"/>
      <c r="H36" s="46"/>
    </row>
    <row r="37" spans="1:8" s="45" customFormat="1" ht="19.5" customHeight="1" x14ac:dyDescent="0.25">
      <c r="A37" s="16" t="s">
        <v>146</v>
      </c>
      <c r="B37" s="17" t="s">
        <v>137</v>
      </c>
      <c r="C37" s="17" t="s">
        <v>97</v>
      </c>
      <c r="D37" s="18" t="s">
        <v>58</v>
      </c>
      <c r="E37" s="21">
        <v>299.95</v>
      </c>
      <c r="F37" s="22">
        <v>5</v>
      </c>
      <c r="G37" s="22"/>
      <c r="H37" s="46"/>
    </row>
    <row r="38" spans="1:8" s="45" customFormat="1" ht="19.5" customHeight="1" x14ac:dyDescent="0.25">
      <c r="A38" s="16" t="s">
        <v>95</v>
      </c>
      <c r="B38" s="17" t="s">
        <v>137</v>
      </c>
      <c r="C38" s="17" t="s">
        <v>98</v>
      </c>
      <c r="D38" s="18" t="s">
        <v>58</v>
      </c>
      <c r="E38" s="29">
        <v>299.95</v>
      </c>
      <c r="F38" s="22">
        <v>100</v>
      </c>
      <c r="G38" s="37"/>
    </row>
    <row r="39" spans="1:8" s="45" customFormat="1" ht="19.5" customHeight="1" x14ac:dyDescent="0.25">
      <c r="A39" s="16" t="s">
        <v>96</v>
      </c>
      <c r="B39" s="17" t="s">
        <v>137</v>
      </c>
      <c r="C39" s="17" t="s">
        <v>99</v>
      </c>
      <c r="D39" s="18" t="s">
        <v>58</v>
      </c>
      <c r="E39" s="29">
        <v>124.95</v>
      </c>
      <c r="F39" s="22">
        <v>5</v>
      </c>
      <c r="G39" s="37"/>
    </row>
    <row r="40" spans="1:8" s="45" customFormat="1" ht="19.5" customHeight="1" x14ac:dyDescent="0.25">
      <c r="A40" s="34" t="s">
        <v>147</v>
      </c>
      <c r="B40" s="17" t="s">
        <v>137</v>
      </c>
      <c r="C40" s="22" t="s">
        <v>13</v>
      </c>
      <c r="D40" s="35" t="s">
        <v>3</v>
      </c>
      <c r="E40" s="25">
        <v>199.95</v>
      </c>
      <c r="F40" s="22">
        <v>5</v>
      </c>
      <c r="G40" s="22"/>
    </row>
    <row r="41" spans="1:8" s="45" customFormat="1" ht="19.5" customHeight="1" x14ac:dyDescent="0.25">
      <c r="A41" s="34" t="s">
        <v>112</v>
      </c>
      <c r="B41" s="17" t="s">
        <v>137</v>
      </c>
      <c r="C41" s="22" t="s">
        <v>114</v>
      </c>
      <c r="D41" s="35" t="s">
        <v>3</v>
      </c>
      <c r="E41" s="29">
        <v>199.95</v>
      </c>
      <c r="F41" s="22">
        <v>100</v>
      </c>
      <c r="G41" s="41"/>
    </row>
    <row r="42" spans="1:8" s="45" customFormat="1" ht="19.5" customHeight="1" x14ac:dyDescent="0.25">
      <c r="A42" s="34" t="s">
        <v>113</v>
      </c>
      <c r="B42" s="17" t="s">
        <v>137</v>
      </c>
      <c r="C42" s="18" t="s">
        <v>115</v>
      </c>
      <c r="D42" s="35" t="s">
        <v>3</v>
      </c>
      <c r="E42" s="29">
        <v>99.95</v>
      </c>
      <c r="F42" s="22">
        <v>5</v>
      </c>
      <c r="G42" s="41"/>
    </row>
    <row r="43" spans="1:8" s="45" customFormat="1" ht="19.5" customHeight="1" x14ac:dyDescent="0.25">
      <c r="A43" s="34" t="s">
        <v>148</v>
      </c>
      <c r="B43" s="17" t="s">
        <v>137</v>
      </c>
      <c r="C43" s="35" t="s">
        <v>29</v>
      </c>
      <c r="D43" s="35" t="s">
        <v>3</v>
      </c>
      <c r="E43" s="29">
        <v>149.94999999999999</v>
      </c>
      <c r="F43" s="22">
        <v>5</v>
      </c>
      <c r="G43" s="22"/>
    </row>
    <row r="44" spans="1:8" s="45" customFormat="1" ht="19.5" customHeight="1" x14ac:dyDescent="0.25">
      <c r="A44" s="34" t="s">
        <v>116</v>
      </c>
      <c r="B44" s="17" t="s">
        <v>137</v>
      </c>
      <c r="C44" s="35" t="s">
        <v>117</v>
      </c>
      <c r="D44" s="35" t="s">
        <v>3</v>
      </c>
      <c r="E44" s="29">
        <v>149.94999999999999</v>
      </c>
      <c r="F44" s="22">
        <v>100</v>
      </c>
      <c r="G44" s="41"/>
    </row>
    <row r="45" spans="1:8" s="45" customFormat="1" ht="19.5" customHeight="1" x14ac:dyDescent="0.25">
      <c r="A45" s="34" t="s">
        <v>30</v>
      </c>
      <c r="B45" s="17" t="s">
        <v>137</v>
      </c>
      <c r="C45" s="35" t="s">
        <v>26</v>
      </c>
      <c r="D45" s="35" t="s">
        <v>3</v>
      </c>
      <c r="E45" s="29">
        <v>74.95</v>
      </c>
      <c r="F45" s="22">
        <v>5</v>
      </c>
      <c r="G45" s="41"/>
    </row>
    <row r="46" spans="1:8" s="45" customFormat="1" ht="19.5" customHeight="1" x14ac:dyDescent="0.25">
      <c r="A46" s="34" t="s">
        <v>149</v>
      </c>
      <c r="B46" s="35" t="s">
        <v>150</v>
      </c>
      <c r="C46" s="35" t="s">
        <v>7</v>
      </c>
      <c r="D46" s="35" t="s">
        <v>3</v>
      </c>
      <c r="E46" s="25">
        <v>74.95</v>
      </c>
      <c r="F46" s="22">
        <v>5</v>
      </c>
      <c r="G46" s="22"/>
    </row>
    <row r="47" spans="1:8" s="45" customFormat="1" ht="19.5" customHeight="1" x14ac:dyDescent="0.25">
      <c r="A47" s="34" t="s">
        <v>118</v>
      </c>
      <c r="B47" s="35" t="s">
        <v>150</v>
      </c>
      <c r="C47" s="35" t="s">
        <v>119</v>
      </c>
      <c r="D47" s="35" t="s">
        <v>3</v>
      </c>
      <c r="E47" s="29">
        <v>74.95</v>
      </c>
      <c r="F47" s="22">
        <v>100</v>
      </c>
      <c r="G47" s="42"/>
    </row>
    <row r="48" spans="1:8" s="102" customFormat="1" x14ac:dyDescent="0.25">
      <c r="A48" s="13"/>
      <c r="B48" s="13"/>
      <c r="C48" s="9"/>
      <c r="D48" s="10"/>
      <c r="E48" s="101"/>
      <c r="F48" s="12"/>
      <c r="G48" s="11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Box</vt:lpstr>
      <vt:lpstr>Commercial and ESD</vt:lpstr>
      <vt:lpstr>EDU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2016-01-21T11:43:01Z</dcterms:modified>
</cp:coreProperties>
</file>